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RZiS" sheetId="1" r:id="rId1"/>
    <sheet name="Aktywa" sheetId="2" r:id="rId2"/>
    <sheet name="Pasywa" sheetId="3" r:id="rId3"/>
    <sheet name="KPiR" sheetId="4" r:id="rId4"/>
    <sheet name="Cash flow" sheetId="5" state="hidden" r:id="rId5"/>
    <sheet name="Arkusz1" sheetId="6" state="hidden" r:id="rId6"/>
  </sheets>
  <definedNames>
    <definedName name="_xlnm.Print_Area" localSheetId="1">'Aktywa'!$A$1:$G$87</definedName>
    <definedName name="_xlnm.Print_Area" localSheetId="4">'Cash flow'!$A$1:$J$71</definedName>
    <definedName name="_xlnm.Print_Area" localSheetId="3">'KPiR'!$A$1:$F$35</definedName>
    <definedName name="_xlnm.Print_Area" localSheetId="2">'Pasywa'!$A$1:$G$73</definedName>
    <definedName name="_xlnm.Print_Area" localSheetId="0">'RZiS'!$A$2:$G$63</definedName>
    <definedName name="Z_0D7143A9_18F7_420C_9EF7_219500BDB7BB_.wvu.PrintArea" localSheetId="1" hidden="1">'Aktywa'!$A$1:$G$87</definedName>
    <definedName name="Z_0D7143A9_18F7_420C_9EF7_219500BDB7BB_.wvu.PrintArea" localSheetId="4" hidden="1">'Cash flow'!$A$1:$J$71</definedName>
    <definedName name="Z_0D7143A9_18F7_420C_9EF7_219500BDB7BB_.wvu.PrintArea" localSheetId="2" hidden="1">'Pasywa'!$A$1:$G$73</definedName>
    <definedName name="Z_10D4CCB4_A5A9_47C8_B7BC_91F1869D7323_.wvu.PrintArea" localSheetId="1" hidden="1">'Aktywa'!$A$1:$G$87</definedName>
    <definedName name="Z_10D4CCB4_A5A9_47C8_B7BC_91F1869D7323_.wvu.PrintArea" localSheetId="4" hidden="1">'Cash flow'!$A$1:$J$71</definedName>
    <definedName name="Z_10D4CCB4_A5A9_47C8_B7BC_91F1869D7323_.wvu.PrintArea" localSheetId="2" hidden="1">'Pasywa'!$A$1:$G$73</definedName>
    <definedName name="Z_F2694EA5_48C3_4F6F_8352_0AA51D40DDF1_.wvu.PrintArea" localSheetId="1" hidden="1">'Aktywa'!$A$1:$G$87</definedName>
    <definedName name="Z_F2694EA5_48C3_4F6F_8352_0AA51D40DDF1_.wvu.PrintArea" localSheetId="4" hidden="1">'Cash flow'!$A$1:$J$71</definedName>
    <definedName name="Z_F2694EA5_48C3_4F6F_8352_0AA51D40DDF1_.wvu.PrintArea" localSheetId="2" hidden="1">'Pasywa'!$A$1:$G$73</definedName>
    <definedName name="Z_F8155AB1_16F8_456F_9870_C4471D6204F3_.wvu.PrintArea" localSheetId="1" hidden="1">'Aktywa'!$A$1:$G$87</definedName>
    <definedName name="Z_F8155AB1_16F8_456F_9870_C4471D6204F3_.wvu.PrintArea" localSheetId="4" hidden="1">'Cash flow'!$A$1:$J$71</definedName>
    <definedName name="Z_F8155AB1_16F8_456F_9870_C4471D6204F3_.wvu.PrintArea" localSheetId="2" hidden="1">'Pasywa'!$A$1:$G$73</definedName>
  </definedNames>
  <calcPr fullCalcOnLoad="1"/>
</workbook>
</file>

<file path=xl/sharedStrings.xml><?xml version="1.0" encoding="utf-8"?>
<sst xmlns="http://schemas.openxmlformats.org/spreadsheetml/2006/main" count="528" uniqueCount="281">
  <si>
    <t xml:space="preserve">WNIOSKODAWCA: </t>
  </si>
  <si>
    <t>Dane w ...................</t>
  </si>
  <si>
    <t>Rachunek Zysków i Strat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</si>
  <si>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</si>
  <si>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</si>
  <si>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</si>
  <si>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</si>
  <si>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</si>
  <si>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</si>
  <si>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</si>
  <si>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</si>
  <si>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</si>
  <si>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</si>
  <si>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</si>
  <si>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</si>
  <si>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</si>
  <si>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</si>
  <si>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</si>
  <si>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</si>
  <si>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</si>
  <si>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</si>
  <si>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</si>
  <si>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</si>
  <si>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</si>
  <si>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</si>
  <si>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</si>
  <si>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</si>
  <si>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</si>
  <si>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</si>
  <si>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</si>
  <si>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</si>
  <si>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</si>
  <si>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</si>
  <si>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</si>
  <si>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</si>
  <si>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</si>
  <si>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</si>
  <si>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</si>
  <si>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</si>
  <si>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</si>
  <si>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</si>
  <si>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</si>
  <si>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>Zysk/Strata z działalności operacyjnej (C+D-E)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</si>
  <si>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</si>
  <si>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</si>
  <si>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</si>
  <si>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</si>
  <si>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</si>
  <si>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</si>
  <si>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</si>
  <si>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</si>
  <si>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</si>
  <si>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</si>
  <si>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</si>
  <si>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</si>
  <si>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</si>
  <si>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(I+II)</t>
  </si>
  <si>
    <t>Zyski nadzwyczajne</t>
  </si>
  <si>
    <t>Straty nadzwyczajne</t>
  </si>
  <si>
    <t>K.</t>
  </si>
  <si>
    <t>Zysk/Strata brutto (I+/-J)</t>
  </si>
  <si>
    <t>L.</t>
  </si>
  <si>
    <t>Podatek dochodowy</t>
  </si>
  <si>
    <t>M.</t>
  </si>
  <si>
    <t>Pozostałe obowiązkowe zmniejszenia zysku (zwiększenia straty)</t>
  </si>
  <si>
    <t>N.</t>
  </si>
  <si>
    <t>Zysk/Strata netto (K-L-M)</t>
  </si>
  <si>
    <t>AKTYWA TRWAŁE   (I+II+III+IV)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</si>
  <si>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</si>
  <si>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</si>
  <si>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</si>
  <si>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</si>
  <si>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</si>
  <si>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</si>
  <si>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</si>
  <si>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</si>
  <si>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</si>
  <si>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</si>
  <si>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</si>
  <si>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</si>
  <si>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</si>
  <si>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</si>
  <si>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</si>
  <si>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</si>
  <si>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</si>
  <si>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</si>
  <si>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</si>
  <si>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</si>
  <si>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</si>
  <si>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</si>
  <si>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</si>
  <si>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</si>
  <si>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</si>
  <si>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</si>
  <si>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</si>
  <si>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</si>
  <si>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</si>
  <si>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</si>
  <si>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</si>
  <si>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</si>
  <si>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</si>
  <si>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</si>
  <si>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</si>
  <si>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</si>
  <si>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</si>
  <si>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</si>
  <si>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</si>
  <si>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</si>
  <si>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</si>
  <si>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</si>
  <si>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</si>
  <si>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</si>
  <si>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</si>
  <si>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</si>
  <si>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</si>
  <si>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</si>
  <si>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</si>
  <si>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</si>
  <si>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</si>
  <si>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</si>
  <si>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</si>
  <si>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</si>
  <si>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</si>
  <si>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</si>
  <si>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</si>
  <si>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</si>
  <si>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</si>
  <si>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</si>
  <si>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</si>
  <si>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</si>
  <si>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</si>
  <si>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</si>
  <si>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</si>
  <si>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</si>
  <si>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</si>
  <si>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Zysk (strata) netto</t>
  </si>
  <si>
    <t>IX.</t>
  </si>
  <si>
    <t>Odpisy z zysku netto w ciągu roku obrotowego (-)</t>
  </si>
  <si>
    <t>X.</t>
  </si>
  <si>
    <t>Nie podzielony wynik finansowy z lat ubiegłych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</si>
  <si>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</si>
  <si>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</si>
  <si>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</si>
  <si>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</si>
  <si>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</si>
  <si>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</si>
  <si>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</si>
  <si>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</si>
  <si>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</si>
  <si>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</si>
  <si>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</si>
  <si>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</si>
  <si>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</si>
  <si>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</si>
  <si>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</si>
  <si>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</si>
  <si>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</si>
  <si>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</si>
  <si>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</si>
  <si>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</si>
  <si>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</si>
  <si>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</si>
  <si>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</si>
  <si>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</si>
  <si>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</si>
  <si>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</si>
  <si>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</si>
  <si>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Inne rozliczenia międzyokresowe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</si>
  <si>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</si>
  <si>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</si>
  <si>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</si>
  <si>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</si>
  <si>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</si>
  <si>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</si>
  <si>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PRZEPŁYWY ŚRODKÓW PIEN. Z DZIAŁALNOŚCI OPERACYJNEJ</t>
  </si>
  <si>
    <t>Zysk  (Strata) netto</t>
  </si>
  <si>
    <t>Korekty razem</t>
  </si>
  <si>
    <t>1. Amortyzacja</t>
  </si>
  <si>
    <t>2. Zyski (straty) z tytułu różnic kursowych</t>
  </si>
  <si>
    <t>3. Odsetki i udziały w zyskach (dywidendy)</t>
  </si>
  <si>
    <t>4. Zysk (starta)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</si>
  <si>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</si>
  <si>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</si>
  <si>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</si>
  <si>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</si>
  <si>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</si>
  <si>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</si>
  <si>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Przepływy pieniężne netto z działalności operacyjnej (I+/-II)</t>
  </si>
  <si>
    <t>PRZEPŁYWY ŚRODKÓW PIEN. Z DZIAŁALNOŚCI INWESTYCYJNEJ</t>
  </si>
  <si>
    <t>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</si>
  <si>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</si>
  <si>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</si>
  <si>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</si>
  <si>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</si>
  <si>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</si>
  <si>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</si>
  <si>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</si>
  <si>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</si>
  <si>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</si>
  <si>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</si>
  <si>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</si>
  <si>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</si>
  <si>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</si>
  <si>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</si>
  <si>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</si>
  <si>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</si>
  <si>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Przepływy pieniężne netto z działalności inwestycyjnej (I-II)</t>
  </si>
  <si>
    <t>PRZEPŁYWY ŚRODKÓW PIEN.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</si>
  <si>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</si>
  <si>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</si>
  <si>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</si>
  <si>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fniansowe</t>
  </si>
  <si>
    <t>1. Nabycie udziałów (akcji) własnych</t>
  </si>
  <si>
    <t>2. Dywidendy i inne wypłaty na rzecz właścicieli</t>
  </si>
  <si>
    <t>3. Inne, niż wypłaty na rzecz właścicieli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</si>
  <si>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</si>
  <si>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</si>
  <si>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</si>
  <si>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</si>
  <si>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</si>
  <si>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</si>
  <si>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Przepływy pieniężne netto z działalności finansowej (I-II)</t>
  </si>
  <si>
    <t>PRZEPŁYWY PIENIĘŻNE NETTO RAZEM (A.III+/-B.III+/-C.III)</t>
  </si>
  <si>
    <t>- zmiana stanu środków pieniężnych z tytułu różnic kursowych</t>
  </si>
  <si>
    <t>Środki pieniężne na początek okresu</t>
  </si>
  <si>
    <t>Środki pieniężne na koniec okresu (F+/-D), w tym</t>
  </si>
  <si>
    <t>- o ograniczonej możliwości dysponowania</t>
  </si>
  <si>
    <t>suma kontrolna</t>
  </si>
  <si>
    <t>wykonanie za okres*</t>
  </si>
  <si>
    <t>prognoza na okres*</t>
  </si>
  <si>
    <t>data spłaty kredytu ..................</t>
  </si>
  <si>
    <t>Bilans - Aktywa</t>
  </si>
  <si>
    <t>Dane w …………….</t>
  </si>
  <si>
    <t>Dane w ………….</t>
  </si>
  <si>
    <t>Bilans - Pasywa</t>
  </si>
  <si>
    <t>5. Kwota spłaconych rat kredytów długoterminowych            w danym okresie</t>
  </si>
  <si>
    <t>Przepływy Finansowe</t>
  </si>
  <si>
    <t>BILANSOWA ZMIANA STANU ŚRODKÓW PIENIĘŻNYCH,                                 W TYM</t>
  </si>
  <si>
    <t>Wypłata właściciela (dywidenda)</t>
  </si>
  <si>
    <t>O.</t>
  </si>
  <si>
    <t>P.</t>
  </si>
  <si>
    <t>Aktywa z tytułu odroczonego podatku dochodowego</t>
  </si>
  <si>
    <t>Długoterminowe rozliczenia międzyokresowe (1+2)</t>
  </si>
  <si>
    <t>Zysk zatrzymany (N-O)</t>
  </si>
  <si>
    <t>* dane historyczne powinny obejmować dwa pełne lata obrachunkowe oraz ostatni okres sprawozdawczy w roku bieżącym, prognoza powinna obejmować co najmniej cały okres kredytowania</t>
  </si>
  <si>
    <t>(miejscowość, data , imię, nazwisko i podpis osoby upoważnionej do reprezentowania Wnioskodawcy)</t>
  </si>
  <si>
    <t>do wniosku kredytowego</t>
  </si>
  <si>
    <t>Załącznik 2A.4</t>
  </si>
  <si>
    <t>Załącznik 2A.1</t>
  </si>
  <si>
    <t>KAPITAŁ (FUNDUSZ) WŁASNY  (od I doX)</t>
  </si>
  <si>
    <t>Suma pasywów (A+B)</t>
  </si>
  <si>
    <t>Suma aktywów (A+B)</t>
  </si>
  <si>
    <t>prognoza za okres*</t>
  </si>
  <si>
    <t>do wniosku kredytowego na działalność gospodarczą</t>
  </si>
  <si>
    <t xml:space="preserve"> </t>
  </si>
  <si>
    <t>PROGNOZA DANYCH EKONOMICZNO-FINANSOWYCH DL OSÓB/PODMIOTÓW PROWADZĄCYCH KSIĄŻKĘ PRZYCHODÓW I ROZCHODÓW</t>
  </si>
  <si>
    <t>WYSZCZEGÓLNIENIE</t>
  </si>
  <si>
    <t>data spłaty kredytu.</t>
  </si>
  <si>
    <t xml:space="preserve">I.A. Przychody ogółem </t>
  </si>
  <si>
    <t>- przychody ze sprzedaży towarów</t>
  </si>
  <si>
    <t>- przychody ze sprzedaży produktów</t>
  </si>
  <si>
    <t>- inne przychody</t>
  </si>
  <si>
    <t xml:space="preserve">  B. Koszty ogółem</t>
  </si>
  <si>
    <t>- wartość sprzedanych towarów i materiałów</t>
  </si>
  <si>
    <t>- wynagodzenia</t>
  </si>
  <si>
    <t>- czynsz za lokal</t>
  </si>
  <si>
    <t>- pozostałe koszty (bez amortyzacji i odsetek)</t>
  </si>
  <si>
    <t>- amortyzacja</t>
  </si>
  <si>
    <t xml:space="preserve">  C. Wynik na sprzedaży </t>
  </si>
  <si>
    <t xml:space="preserve">  D. Wynik finansowy brutto</t>
  </si>
  <si>
    <t>- podatek dochodowy</t>
  </si>
  <si>
    <t xml:space="preserve">  E. Wynik finansowy netto</t>
  </si>
  <si>
    <t>- dywidendy (wypłaty własne Właściciela)</t>
  </si>
  <si>
    <t>II. Szacunkowa wartość majątku, z tego:</t>
  </si>
  <si>
    <t>A. Majątek trwały</t>
  </si>
  <si>
    <t>B. Majątek obrotowy</t>
  </si>
  <si>
    <t xml:space="preserve"> do wniosku kredytowego</t>
  </si>
  <si>
    <t>Załącznik 8.2.D</t>
  </si>
  <si>
    <t>Załącznik 8.2.C</t>
  </si>
  <si>
    <t>Załącznik 8.2.B</t>
  </si>
  <si>
    <t>Załącznik 8.2A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</si>
</sst>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%"/>
    <numFmt numFmtId="168" formatCode="#,##0;\-#,##0;&quot;-&quot;"/>
    <numFmt numFmtId="169" formatCode="_-* #,##0\ _D_M_-;\-* #,##0\ _D_M_-;_-* &quot;-&quot;\ _D_M_-;_-@_-"/>
    <numFmt numFmtId="170" formatCode="_-* #,##0.00\ _D_M_-;\-* #,##0.00\ _D_M_-;_-* &quot;-&quot;??\ _D_M_-;_-@_-"/>
    <numFmt numFmtId="171" formatCode="#,##0.00\ &quot;F&quot;;\-#,##0.00\ &quot;F&quot;"/>
    <numFmt numFmtId="172" formatCode="#,##0.0000;[Red]\(#,##0.0000\)"/>
    <numFmt numFmtId="173" formatCode="0.000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81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9"/>
      <name val="Helv"/>
      <family val="0"/>
    </font>
    <font>
      <b/>
      <sz val="12"/>
      <name val="Arial"/>
      <family val="2"/>
    </font>
    <font>
      <sz val="12"/>
      <name val="SwitzerlandCondensed"/>
      <family val="0"/>
    </font>
    <font>
      <sz val="7"/>
      <name val="Small Fonts"/>
      <family val="2"/>
    </font>
    <font>
      <sz val="10"/>
      <name val="Times New Roman CE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Arial CE"/>
      <family val="2"/>
    </font>
    <font>
      <sz val="12"/>
      <color indexed="8"/>
      <name val="Times New Roman"/>
      <family val="1"/>
    </font>
    <font>
      <sz val="10"/>
      <color indexed="8"/>
      <name val="Arial CE"/>
      <family val="0"/>
    </font>
    <font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Narrow CE"/>
      <family val="0"/>
    </font>
    <font>
      <b/>
      <sz val="10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0"/>
    </font>
    <font>
      <sz val="10"/>
      <color indexed="8"/>
      <name val="Times New Roman CE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/>
      <bottom/>
    </border>
    <border>
      <left style="thin">
        <color indexed="8"/>
      </left>
      <right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thin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>
      <protection/>
    </xf>
    <xf numFmtId="0" fontId="66" fillId="26" borderId="1" applyNumberFormat="0" applyAlignment="0" applyProtection="0"/>
    <xf numFmtId="0" fontId="67" fillId="27" borderId="2" applyNumberFormat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1" borderId="0">
      <alignment horizontal="center" vertical="center"/>
      <protection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29" borderId="6" applyNumberFormat="0" applyAlignment="0" applyProtection="0"/>
    <xf numFmtId="171" fontId="27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37" fontId="28" fillId="0" borderId="0">
      <alignment/>
      <protection/>
    </xf>
    <xf numFmtId="0" fontId="29" fillId="0" borderId="0">
      <alignment horizontal="center"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39" fontId="27" fillId="0" borderId="0">
      <alignment/>
      <protection/>
    </xf>
    <xf numFmtId="173" fontId="2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11" applyNumberFormat="0" applyFont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0" fontId="2" fillId="0" borderId="0" xfId="0" applyFont="1" applyBorder="1" applyAlignment="1" applyProtection="1">
      <alignment wrapText="1"/>
      <protection hidden="1"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 hidden="1" locked="0"/>
    </xf>
    <xf numFmtId="3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right"/>
      <protection hidden="1" locked="0"/>
    </xf>
    <xf numFmtId="0" fontId="0" fillId="0" borderId="0" xfId="0" applyAlignment="1">
      <alignment vertical="center"/>
    </xf>
    <xf numFmtId="15" fontId="8" fillId="0" borderId="12" xfId="0" applyNumberFormat="1" applyFont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right"/>
      <protection hidden="1" locked="0"/>
    </xf>
    <xf numFmtId="0" fontId="9" fillId="0" borderId="0" xfId="0" applyFont="1" applyAlignment="1">
      <alignment/>
    </xf>
    <xf numFmtId="4" fontId="9" fillId="33" borderId="0" xfId="0" applyNumberFormat="1" applyFont="1" applyFill="1" applyBorder="1" applyAlignment="1" applyProtection="1">
      <alignment wrapText="1"/>
      <protection hidden="1" locked="0"/>
    </xf>
    <xf numFmtId="4" fontId="8" fillId="33" borderId="0" xfId="0" applyNumberFormat="1" applyFont="1" applyFill="1" applyBorder="1" applyAlignment="1" applyProtection="1">
      <alignment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3" fontId="18" fillId="0" borderId="13" xfId="0" applyNumberFormat="1" applyFont="1" applyBorder="1" applyAlignment="1" applyProtection="1">
      <alignment horizontal="center" vertical="center"/>
      <protection/>
    </xf>
    <xf numFmtId="4" fontId="18" fillId="33" borderId="12" xfId="0" applyNumberFormat="1" applyFont="1" applyFill="1" applyBorder="1" applyAlignment="1" applyProtection="1">
      <alignment vertical="center"/>
      <protection hidden="1" locked="0"/>
    </xf>
    <xf numFmtId="4" fontId="15" fillId="0" borderId="14" xfId="0" applyNumberFormat="1" applyFont="1" applyBorder="1" applyAlignment="1" applyProtection="1" quotePrefix="1">
      <alignment horizontal="right" vertical="center"/>
      <protection hidden="1" locked="0"/>
    </xf>
    <xf numFmtId="4" fontId="15" fillId="0" borderId="15" xfId="0" applyNumberFormat="1" applyFont="1" applyBorder="1" applyAlignment="1" applyProtection="1" quotePrefix="1">
      <alignment vertical="center"/>
      <protection hidden="1" locked="0"/>
    </xf>
    <xf numFmtId="4" fontId="15" fillId="0" borderId="14" xfId="0" applyNumberFormat="1" applyFont="1" applyBorder="1" applyAlignment="1" applyProtection="1">
      <alignment horizontal="right" vertical="center"/>
      <protection hidden="1" locked="0"/>
    </xf>
    <xf numFmtId="4" fontId="15" fillId="0" borderId="16" xfId="0" applyNumberFormat="1" applyFont="1" applyBorder="1" applyAlignment="1" applyProtection="1" quotePrefix="1">
      <alignment vertical="center"/>
      <protection hidden="1" locked="0"/>
    </xf>
    <xf numFmtId="4" fontId="15" fillId="0" borderId="17" xfId="0" applyNumberFormat="1" applyFont="1" applyBorder="1" applyAlignment="1" applyProtection="1" quotePrefix="1">
      <alignment vertical="center"/>
      <protection hidden="1" locked="0"/>
    </xf>
    <xf numFmtId="3" fontId="18" fillId="0" borderId="18" xfId="0" applyNumberFormat="1" applyFont="1" applyBorder="1" applyAlignment="1" applyProtection="1">
      <alignment horizontal="left" vertical="center"/>
      <protection/>
    </xf>
    <xf numFmtId="3" fontId="18" fillId="0" borderId="12" xfId="0" applyNumberFormat="1" applyFont="1" applyBorder="1" applyAlignment="1" applyProtection="1">
      <alignment vertical="center"/>
      <protection/>
    </xf>
    <xf numFmtId="3" fontId="18" fillId="0" borderId="19" xfId="0" applyNumberFormat="1" applyFont="1" applyBorder="1" applyAlignment="1" applyProtection="1">
      <alignment horizontal="left" vertical="center"/>
      <protection/>
    </xf>
    <xf numFmtId="3" fontId="18" fillId="0" borderId="12" xfId="0" applyNumberFormat="1" applyFont="1" applyBorder="1" applyAlignment="1" applyProtection="1">
      <alignment horizontal="left" vertical="center"/>
      <protection/>
    </xf>
    <xf numFmtId="4" fontId="15" fillId="0" borderId="20" xfId="0" applyNumberFormat="1" applyFont="1" applyBorder="1" applyAlignment="1" applyProtection="1">
      <alignment horizontal="right" vertical="center"/>
      <protection hidden="1" locked="0"/>
    </xf>
    <xf numFmtId="3" fontId="18" fillId="0" borderId="13" xfId="0" applyNumberFormat="1" applyFont="1" applyBorder="1" applyAlignment="1" applyProtection="1">
      <alignment horizontal="left" vertical="center"/>
      <protection/>
    </xf>
    <xf numFmtId="4" fontId="15" fillId="0" borderId="21" xfId="0" applyNumberFormat="1" applyFont="1" applyBorder="1" applyAlignment="1" applyProtection="1">
      <alignment horizontal="right" vertical="center"/>
      <protection hidden="1" locked="0"/>
    </xf>
    <xf numFmtId="4" fontId="9" fillId="33" borderId="0" xfId="0" applyNumberFormat="1" applyFont="1" applyFill="1" applyBorder="1" applyAlignment="1" applyProtection="1">
      <alignment horizontal="center" wrapText="1"/>
      <protection hidden="1" locked="0"/>
    </xf>
    <xf numFmtId="4" fontId="9" fillId="33" borderId="22" xfId="0" applyNumberFormat="1" applyFont="1" applyFill="1" applyBorder="1" applyAlignment="1" applyProtection="1">
      <alignment wrapText="1"/>
      <protection hidden="1" locked="0"/>
    </xf>
    <xf numFmtId="4" fontId="9" fillId="0" borderId="22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wrapText="1"/>
      <protection hidden="1" locked="0"/>
    </xf>
    <xf numFmtId="167" fontId="19" fillId="0" borderId="0" xfId="0" applyNumberFormat="1" applyFont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 hidden="1" locked="0"/>
    </xf>
    <xf numFmtId="0" fontId="18" fillId="33" borderId="13" xfId="0" applyFont="1" applyFill="1" applyBorder="1" applyAlignment="1" applyProtection="1">
      <alignment horizontal="right" vertical="center" wrapText="1"/>
      <protection hidden="1" locked="0"/>
    </xf>
    <xf numFmtId="0" fontId="18" fillId="33" borderId="12" xfId="0" applyFont="1" applyFill="1" applyBorder="1" applyAlignment="1" applyProtection="1">
      <alignment vertical="center"/>
      <protection hidden="1" locked="0"/>
    </xf>
    <xf numFmtId="0" fontId="15" fillId="0" borderId="23" xfId="0" applyFont="1" applyBorder="1" applyAlignment="1" applyProtection="1">
      <alignment horizontal="right" vertical="center" wrapText="1"/>
      <protection hidden="1" locked="0"/>
    </xf>
    <xf numFmtId="0" fontId="15" fillId="0" borderId="24" xfId="0" applyFont="1" applyBorder="1" applyAlignment="1" applyProtection="1">
      <alignment vertical="center"/>
      <protection hidden="1" locked="0"/>
    </xf>
    <xf numFmtId="0" fontId="15" fillId="0" borderId="16" xfId="0" applyFont="1" applyBorder="1" applyAlignment="1" applyProtection="1">
      <alignment vertical="center"/>
      <protection hidden="1" locked="0"/>
    </xf>
    <xf numFmtId="0" fontId="18" fillId="33" borderId="18" xfId="0" applyFont="1" applyFill="1" applyBorder="1" applyAlignment="1" applyProtection="1">
      <alignment horizontal="right" vertical="center" wrapText="1"/>
      <protection hidden="1" locked="0"/>
    </xf>
    <xf numFmtId="0" fontId="15" fillId="0" borderId="16" xfId="0" applyFont="1" applyBorder="1" applyAlignment="1" applyProtection="1">
      <alignment horizontal="left" vertical="center"/>
      <protection hidden="1" locked="0"/>
    </xf>
    <xf numFmtId="0" fontId="15" fillId="0" borderId="25" xfId="0" applyFont="1" applyBorder="1" applyAlignment="1" applyProtection="1">
      <alignment vertical="center"/>
      <protection hidden="1" locked="0"/>
    </xf>
    <xf numFmtId="0" fontId="18" fillId="33" borderId="12" xfId="0" applyFont="1" applyFill="1" applyBorder="1" applyAlignment="1" applyProtection="1">
      <alignment horizontal="left" vertical="center"/>
      <protection hidden="1" locked="0"/>
    </xf>
    <xf numFmtId="0" fontId="15" fillId="0" borderId="26" xfId="0" applyFont="1" applyBorder="1" applyAlignment="1" applyProtection="1">
      <alignment horizontal="right" vertical="center" wrapText="1"/>
      <protection hidden="1" locked="0"/>
    </xf>
    <xf numFmtId="0" fontId="15" fillId="0" borderId="17" xfId="0" applyFont="1" applyBorder="1" applyAlignment="1" applyProtection="1">
      <alignment vertical="center"/>
      <protection hidden="1" locked="0"/>
    </xf>
    <xf numFmtId="0" fontId="18" fillId="33" borderId="23" xfId="0" applyFont="1" applyFill="1" applyBorder="1" applyAlignment="1" applyProtection="1">
      <alignment horizontal="right" vertical="center" wrapText="1"/>
      <protection hidden="1" locked="0"/>
    </xf>
    <xf numFmtId="0" fontId="18" fillId="0" borderId="18" xfId="0" applyFont="1" applyBorder="1" applyAlignment="1" applyProtection="1">
      <alignment horizontal="right" vertical="center" wrapText="1"/>
      <protection hidden="1" locked="0"/>
    </xf>
    <xf numFmtId="0" fontId="18" fillId="0" borderId="12" xfId="0" applyFont="1" applyBorder="1" applyAlignment="1" applyProtection="1">
      <alignment horizontal="left" vertical="center"/>
      <protection hidden="1" locked="0"/>
    </xf>
    <xf numFmtId="0" fontId="15" fillId="0" borderId="16" xfId="0" applyFont="1" applyBorder="1" applyAlignment="1" applyProtection="1" quotePrefix="1">
      <alignment horizontal="left" vertical="center"/>
      <protection hidden="1" locked="0"/>
    </xf>
    <xf numFmtId="0" fontId="15" fillId="0" borderId="16" xfId="0" applyFont="1" applyBorder="1" applyAlignment="1" applyProtection="1" quotePrefix="1">
      <alignment horizontal="left" vertical="center" wrapText="1"/>
      <protection hidden="1" locked="0"/>
    </xf>
    <xf numFmtId="0" fontId="15" fillId="0" borderId="27" xfId="0" applyFont="1" applyBorder="1" applyAlignment="1" applyProtection="1">
      <alignment horizontal="right" vertical="center" wrapText="1"/>
      <protection hidden="1" locked="0"/>
    </xf>
    <xf numFmtId="0" fontId="15" fillId="0" borderId="28" xfId="0" applyFont="1" applyBorder="1" applyAlignment="1" applyProtection="1">
      <alignment horizontal="left" vertical="center" wrapText="1"/>
      <protection hidden="1" locked="0"/>
    </xf>
    <xf numFmtId="0" fontId="15" fillId="0" borderId="0" xfId="0" applyFont="1" applyBorder="1" applyAlignment="1" applyProtection="1">
      <alignment vertical="center" wrapText="1"/>
      <protection hidden="1" locked="0"/>
    </xf>
    <xf numFmtId="0" fontId="18" fillId="0" borderId="13" xfId="0" applyFont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 applyProtection="1">
      <alignment horizontal="center" vertical="top" wrapText="1"/>
      <protection hidden="1" locked="0"/>
    </xf>
    <xf numFmtId="0" fontId="15" fillId="0" borderId="16" xfId="0" applyFont="1" applyBorder="1" applyAlignment="1" applyProtection="1">
      <alignment horizontal="left" vertical="center" wrapText="1"/>
      <protection hidden="1" locked="0"/>
    </xf>
    <xf numFmtId="15" fontId="8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 hidden="1" locked="0"/>
    </xf>
    <xf numFmtId="0" fontId="9" fillId="0" borderId="0" xfId="0" applyFont="1" applyBorder="1" applyAlignment="1" applyProtection="1">
      <alignment horizontal="left"/>
      <protection hidden="1" locked="0"/>
    </xf>
    <xf numFmtId="4" fontId="9" fillId="0" borderId="0" xfId="0" applyNumberFormat="1" applyFont="1" applyBorder="1" applyAlignment="1" applyProtection="1">
      <alignment/>
      <protection/>
    </xf>
    <xf numFmtId="0" fontId="18" fillId="33" borderId="18" xfId="0" applyFont="1" applyFill="1" applyBorder="1" applyAlignment="1" applyProtection="1">
      <alignment horizontal="right" wrapText="1"/>
      <protection hidden="1" locked="0"/>
    </xf>
    <xf numFmtId="0" fontId="18" fillId="33" borderId="12" xfId="0" applyFont="1" applyFill="1" applyBorder="1" applyAlignment="1" applyProtection="1">
      <alignment/>
      <protection hidden="1" locked="0"/>
    </xf>
    <xf numFmtId="0" fontId="18" fillId="0" borderId="18" xfId="0" applyFont="1" applyBorder="1" applyAlignment="1" applyProtection="1">
      <alignment horizontal="right" wrapText="1"/>
      <protection hidden="1" locked="0"/>
    </xf>
    <xf numFmtId="0" fontId="18" fillId="0" borderId="12" xfId="0" applyFont="1" applyBorder="1" applyAlignment="1" applyProtection="1">
      <alignment/>
      <protection hidden="1" locked="0"/>
    </xf>
    <xf numFmtId="0" fontId="18" fillId="0" borderId="12" xfId="0" applyFont="1" applyBorder="1" applyAlignment="1" applyProtection="1">
      <alignment vertical="center" wrapText="1"/>
      <protection hidden="1" locked="0"/>
    </xf>
    <xf numFmtId="0" fontId="15" fillId="0" borderId="26" xfId="0" applyFont="1" applyBorder="1" applyAlignment="1" applyProtection="1">
      <alignment horizontal="right" wrapText="1"/>
      <protection hidden="1" locked="0"/>
    </xf>
    <xf numFmtId="0" fontId="15" fillId="0" borderId="17" xfId="0" applyFont="1" applyBorder="1" applyAlignment="1" applyProtection="1">
      <alignment/>
      <protection hidden="1" locked="0"/>
    </xf>
    <xf numFmtId="0" fontId="15" fillId="0" borderId="23" xfId="0" applyFont="1" applyBorder="1" applyAlignment="1" applyProtection="1">
      <alignment horizontal="right" wrapText="1"/>
      <protection hidden="1" locked="0"/>
    </xf>
    <xf numFmtId="0" fontId="15" fillId="0" borderId="16" xfId="0" applyFont="1" applyBorder="1" applyAlignment="1" applyProtection="1">
      <alignment/>
      <protection hidden="1" locked="0"/>
    </xf>
    <xf numFmtId="0" fontId="15" fillId="0" borderId="16" xfId="0" applyFont="1" applyBorder="1" applyAlignment="1" applyProtection="1" quotePrefix="1">
      <alignment/>
      <protection hidden="1" locked="0"/>
    </xf>
    <xf numFmtId="0" fontId="15" fillId="0" borderId="29" xfId="0" applyFont="1" applyBorder="1" applyAlignment="1" applyProtection="1">
      <alignment horizontal="right" wrapText="1"/>
      <protection hidden="1" locked="0"/>
    </xf>
    <xf numFmtId="0" fontId="15" fillId="0" borderId="25" xfId="0" applyFont="1" applyBorder="1" applyAlignment="1" applyProtection="1" quotePrefix="1">
      <alignment/>
      <protection hidden="1" locked="0"/>
    </xf>
    <xf numFmtId="0" fontId="15" fillId="33" borderId="29" xfId="0" applyFont="1" applyFill="1" applyBorder="1" applyAlignment="1" applyProtection="1">
      <alignment horizontal="right" wrapText="1"/>
      <protection hidden="1" locked="0"/>
    </xf>
    <xf numFmtId="0" fontId="15" fillId="33" borderId="25" xfId="0" applyFont="1" applyFill="1" applyBorder="1" applyAlignment="1" applyProtection="1">
      <alignment/>
      <protection hidden="1" locked="0"/>
    </xf>
    <xf numFmtId="0" fontId="15" fillId="0" borderId="25" xfId="0" applyFont="1" applyBorder="1" applyAlignment="1" applyProtection="1">
      <alignment/>
      <protection hidden="1" locked="0"/>
    </xf>
    <xf numFmtId="0" fontId="15" fillId="0" borderId="30" xfId="0" applyFont="1" applyBorder="1" applyAlignment="1" applyProtection="1">
      <alignment horizontal="right" wrapText="1"/>
      <protection hidden="1" locked="0"/>
    </xf>
    <xf numFmtId="0" fontId="18" fillId="0" borderId="31" xfId="0" applyFont="1" applyBorder="1" applyAlignment="1" applyProtection="1">
      <alignment/>
      <protection hidden="1" locked="0"/>
    </xf>
    <xf numFmtId="0" fontId="18" fillId="0" borderId="30" xfId="0" applyFont="1" applyBorder="1" applyAlignment="1" applyProtection="1">
      <alignment/>
      <protection hidden="1" locked="0"/>
    </xf>
    <xf numFmtId="0" fontId="15" fillId="0" borderId="0" xfId="0" applyFont="1" applyFill="1" applyBorder="1" applyAlignment="1" applyProtection="1">
      <alignment vertical="center" wrapText="1"/>
      <protection hidden="1" locked="0"/>
    </xf>
    <xf numFmtId="0" fontId="15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Fill="1" applyBorder="1" applyAlignment="1" applyProtection="1">
      <alignment vertical="center" wrapText="1"/>
      <protection hidden="1" locked="0"/>
    </xf>
    <xf numFmtId="0" fontId="9" fillId="0" borderId="0" xfId="0" applyFont="1" applyBorder="1" applyAlignment="1" applyProtection="1">
      <alignment wrapText="1"/>
      <protection hidden="1" locked="0"/>
    </xf>
    <xf numFmtId="10" fontId="9" fillId="0" borderId="0" xfId="0" applyNumberFormat="1" applyFont="1" applyBorder="1" applyAlignment="1" applyProtection="1">
      <alignment/>
      <protection/>
    </xf>
    <xf numFmtId="3" fontId="8" fillId="0" borderId="32" xfId="0" applyNumberFormat="1" applyFont="1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 wrapText="1"/>
      <protection/>
    </xf>
    <xf numFmtId="3" fontId="9" fillId="0" borderId="16" xfId="0" applyNumberFormat="1" applyFont="1" applyBorder="1" applyAlignment="1" applyProtection="1">
      <alignment wrapText="1"/>
      <protection/>
    </xf>
    <xf numFmtId="3" fontId="9" fillId="0" borderId="34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4" fontId="9" fillId="0" borderId="0" xfId="0" applyNumberFormat="1" applyFont="1" applyAlignment="1" applyProtection="1">
      <alignment/>
      <protection/>
    </xf>
    <xf numFmtId="3" fontId="8" fillId="0" borderId="35" xfId="0" applyNumberFormat="1" applyFont="1" applyBorder="1" applyAlignment="1" applyProtection="1">
      <alignment/>
      <protection/>
    </xf>
    <xf numFmtId="3" fontId="8" fillId="0" borderId="36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/>
    </xf>
    <xf numFmtId="0" fontId="18" fillId="0" borderId="39" xfId="0" applyFont="1" applyFill="1" applyBorder="1" applyAlignment="1" applyProtection="1">
      <alignment horizontal="center" vertical="center"/>
      <protection hidden="1" locked="0"/>
    </xf>
    <xf numFmtId="0" fontId="15" fillId="0" borderId="31" xfId="0" applyFont="1" applyBorder="1" applyAlignment="1" applyProtection="1">
      <alignment horizontal="left"/>
      <protection hidden="1" locked="0"/>
    </xf>
    <xf numFmtId="0" fontId="15" fillId="0" borderId="14" xfId="0" applyFont="1" applyBorder="1" applyAlignment="1" applyProtection="1">
      <alignment horizontal="left"/>
      <protection hidden="1" locked="0"/>
    </xf>
    <xf numFmtId="0" fontId="15" fillId="0" borderId="30" xfId="0" applyFont="1" applyBorder="1" applyAlignment="1" applyProtection="1">
      <alignment horizontal="left" wrapText="1"/>
      <protection hidden="1" locked="0"/>
    </xf>
    <xf numFmtId="4" fontId="9" fillId="0" borderId="40" xfId="0" applyNumberFormat="1" applyFont="1" applyBorder="1" applyAlignment="1" applyProtection="1">
      <alignment/>
      <protection/>
    </xf>
    <xf numFmtId="4" fontId="9" fillId="0" borderId="38" xfId="0" applyNumberFormat="1" applyFont="1" applyBorder="1" applyAlignment="1" applyProtection="1">
      <alignment/>
      <protection/>
    </xf>
    <xf numFmtId="3" fontId="9" fillId="0" borderId="35" xfId="0" applyNumberFormat="1" applyFont="1" applyBorder="1" applyAlignment="1" applyProtection="1">
      <alignment/>
      <protection/>
    </xf>
    <xf numFmtId="15" fontId="8" fillId="0" borderId="41" xfId="0" applyNumberFormat="1" applyFont="1" applyBorder="1" applyAlignment="1" applyProtection="1">
      <alignment horizontal="center"/>
      <protection/>
    </xf>
    <xf numFmtId="15" fontId="8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>
      <alignment/>
    </xf>
    <xf numFmtId="0" fontId="18" fillId="0" borderId="43" xfId="0" applyFont="1" applyBorder="1" applyAlignment="1" applyProtection="1">
      <alignment vertical="center" wrapText="1"/>
      <protection/>
    </xf>
    <xf numFmtId="3" fontId="9" fillId="0" borderId="40" xfId="0" applyNumberFormat="1" applyFont="1" applyBorder="1" applyAlignment="1" applyProtection="1">
      <alignment/>
      <protection/>
    </xf>
    <xf numFmtId="0" fontId="9" fillId="0" borderId="4" xfId="0" applyFont="1" applyFill="1" applyBorder="1" applyAlignment="1" applyProtection="1">
      <alignment vertical="center" wrapText="1"/>
      <protection hidden="1" locked="0"/>
    </xf>
    <xf numFmtId="0" fontId="0" fillId="0" borderId="44" xfId="0" applyFill="1" applyBorder="1" applyAlignment="1">
      <alignment/>
    </xf>
    <xf numFmtId="0" fontId="9" fillId="0" borderId="45" xfId="0" applyFont="1" applyFill="1" applyBorder="1" applyAlignment="1" applyProtection="1">
      <alignment vertical="center" wrapText="1"/>
      <protection hidden="1" locked="0"/>
    </xf>
    <xf numFmtId="0" fontId="0" fillId="0" borderId="35" xfId="0" applyFill="1" applyBorder="1" applyAlignment="1">
      <alignment/>
    </xf>
    <xf numFmtId="0" fontId="18" fillId="0" borderId="31" xfId="0" applyFont="1" applyFill="1" applyBorder="1" applyAlignment="1" applyProtection="1">
      <alignment horizontal="center" vertical="center" wrapText="1"/>
      <protection hidden="1" locked="0"/>
    </xf>
    <xf numFmtId="0" fontId="15" fillId="0" borderId="14" xfId="0" applyFont="1" applyBorder="1" applyAlignment="1" applyProtection="1">
      <alignment horizontal="center" vertical="center"/>
      <protection hidden="1" locked="0"/>
    </xf>
    <xf numFmtId="0" fontId="18" fillId="0" borderId="32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47" xfId="0" applyFont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 horizontal="center" vertical="center"/>
      <protection hidden="1" locked="0"/>
    </xf>
    <xf numFmtId="0" fontId="15" fillId="0" borderId="49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horizontal="center" vertical="center"/>
      <protection hidden="1" locked="0"/>
    </xf>
    <xf numFmtId="0" fontId="15" fillId="0" borderId="47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horizontal="center" vertical="center"/>
      <protection hidden="1" locked="0"/>
    </xf>
    <xf numFmtId="0" fontId="18" fillId="0" borderId="14" xfId="0" applyFont="1" applyFill="1" applyBorder="1" applyAlignment="1" applyProtection="1">
      <alignment horizontal="center" vertical="center" wrapText="1"/>
      <protection hidden="1" locked="0"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47" xfId="0" applyFont="1" applyBorder="1" applyAlignment="1" applyProtection="1">
      <alignment vertical="center"/>
      <protection/>
    </xf>
    <xf numFmtId="0" fontId="15" fillId="0" borderId="47" xfId="0" applyFont="1" applyBorder="1" applyAlignment="1" applyProtection="1" quotePrefix="1">
      <alignment vertical="center"/>
      <protection/>
    </xf>
    <xf numFmtId="0" fontId="18" fillId="0" borderId="50" xfId="0" applyFont="1" applyFill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horizontal="center" vertical="center" wrapText="1"/>
      <protection hidden="1" locked="0"/>
    </xf>
    <xf numFmtId="0" fontId="15" fillId="0" borderId="34" xfId="0" applyFont="1" applyBorder="1" applyAlignment="1" applyProtection="1">
      <alignment vertical="center"/>
      <protection/>
    </xf>
    <xf numFmtId="0" fontId="18" fillId="0" borderId="51" xfId="0" applyFont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52" xfId="0" applyFont="1" applyBorder="1" applyAlignment="1" applyProtection="1">
      <alignment horizontal="center" vertical="center"/>
      <protection hidden="1" locked="0"/>
    </xf>
    <xf numFmtId="0" fontId="15" fillId="0" borderId="53" xfId="0" applyFont="1" applyBorder="1" applyAlignment="1" applyProtection="1" quotePrefix="1">
      <alignment vertical="center" wrapText="1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/>
      <protection hidden="1" locked="0"/>
    </xf>
    <xf numFmtId="0" fontId="15" fillId="0" borderId="4" xfId="0" applyFont="1" applyBorder="1" applyAlignment="1" applyProtection="1" quotePrefix="1">
      <alignment vertical="center"/>
      <protection/>
    </xf>
    <xf numFmtId="0" fontId="15" fillId="0" borderId="54" xfId="0" applyFont="1" applyFill="1" applyBorder="1" applyAlignment="1" applyProtection="1">
      <alignment vertical="center" wrapText="1"/>
      <protection hidden="1" locked="0"/>
    </xf>
    <xf numFmtId="3" fontId="9" fillId="0" borderId="55" xfId="0" applyNumberFormat="1" applyFont="1" applyBorder="1" applyAlignment="1" applyProtection="1">
      <alignment/>
      <protection/>
    </xf>
    <xf numFmtId="0" fontId="15" fillId="0" borderId="40" xfId="0" applyFont="1" applyBorder="1" applyAlignment="1" applyProtection="1">
      <alignment vertical="center"/>
      <protection/>
    </xf>
    <xf numFmtId="0" fontId="17" fillId="0" borderId="0" xfId="70" applyFont="1" applyBorder="1" applyAlignment="1">
      <alignment vertical="top" wrapText="1"/>
      <protection/>
    </xf>
    <xf numFmtId="0" fontId="21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 vertical="top"/>
      <protection hidden="1" locked="0"/>
    </xf>
    <xf numFmtId="0" fontId="21" fillId="0" borderId="0" xfId="0" applyFont="1" applyAlignment="1" applyProtection="1">
      <alignment/>
      <protection hidden="1" locked="0"/>
    </xf>
    <xf numFmtId="3" fontId="18" fillId="0" borderId="0" xfId="0" applyNumberFormat="1" applyFont="1" applyBorder="1" applyAlignment="1" applyProtection="1">
      <alignment horizontal="left" vertical="center"/>
      <protection/>
    </xf>
    <xf numFmtId="166" fontId="12" fillId="0" borderId="0" xfId="0" applyNumberFormat="1" applyFont="1" applyBorder="1" applyAlignment="1" applyProtection="1">
      <alignment/>
      <protection/>
    </xf>
    <xf numFmtId="4" fontId="15" fillId="0" borderId="28" xfId="0" applyNumberFormat="1" applyFont="1" applyBorder="1" applyAlignment="1" applyProtection="1" quotePrefix="1">
      <alignment vertical="center"/>
      <protection hidden="1" locked="0"/>
    </xf>
    <xf numFmtId="2" fontId="8" fillId="0" borderId="12" xfId="0" applyNumberFormat="1" applyFont="1" applyBorder="1" applyAlignment="1" applyProtection="1">
      <alignment horizontal="right" vertical="center"/>
      <protection/>
    </xf>
    <xf numFmtId="2" fontId="8" fillId="0" borderId="56" xfId="0" applyNumberFormat="1" applyFont="1" applyBorder="1" applyAlignment="1" applyProtection="1">
      <alignment horizontal="right" vertical="center"/>
      <protection/>
    </xf>
    <xf numFmtId="2" fontId="8" fillId="0" borderId="12" xfId="0" applyNumberFormat="1" applyFont="1" applyBorder="1" applyAlignment="1" applyProtection="1">
      <alignment horizontal="right"/>
      <protection/>
    </xf>
    <xf numFmtId="2" fontId="9" fillId="0" borderId="24" xfId="0" applyNumberFormat="1" applyFont="1" applyBorder="1" applyAlignment="1" applyProtection="1">
      <alignment horizontal="right"/>
      <protection hidden="1" locked="0"/>
    </xf>
    <xf numFmtId="2" fontId="9" fillId="0" borderId="37" xfId="0" applyNumberFormat="1" applyFont="1" applyBorder="1" applyAlignment="1" applyProtection="1">
      <alignment horizontal="right"/>
      <protection hidden="1" locked="0"/>
    </xf>
    <xf numFmtId="2" fontId="9" fillId="0" borderId="16" xfId="0" applyNumberFormat="1" applyFont="1" applyBorder="1" applyAlignment="1" applyProtection="1">
      <alignment horizontal="right"/>
      <protection hidden="1" locked="0"/>
    </xf>
    <xf numFmtId="2" fontId="9" fillId="0" borderId="25" xfId="0" applyNumberFormat="1" applyFont="1" applyBorder="1" applyAlignment="1" applyProtection="1">
      <alignment horizontal="right"/>
      <protection hidden="1" locked="0"/>
    </xf>
    <xf numFmtId="2" fontId="9" fillId="0" borderId="57" xfId="0" applyNumberFormat="1" applyFont="1" applyBorder="1" applyAlignment="1" applyProtection="1">
      <alignment horizontal="right"/>
      <protection hidden="1" locked="0"/>
    </xf>
    <xf numFmtId="2" fontId="9" fillId="0" borderId="17" xfId="0" applyNumberFormat="1" applyFont="1" applyBorder="1" applyAlignment="1" applyProtection="1">
      <alignment horizontal="right"/>
      <protection hidden="1" locked="0"/>
    </xf>
    <xf numFmtId="2" fontId="9" fillId="0" borderId="58" xfId="0" applyNumberFormat="1" applyFont="1" applyBorder="1" applyAlignment="1" applyProtection="1">
      <alignment horizontal="right"/>
      <protection hidden="1" locked="0"/>
    </xf>
    <xf numFmtId="2" fontId="9" fillId="0" borderId="32" xfId="0" applyNumberFormat="1" applyFont="1" applyBorder="1" applyAlignment="1" applyProtection="1">
      <alignment horizontal="right"/>
      <protection hidden="1" locked="0"/>
    </xf>
    <xf numFmtId="2" fontId="9" fillId="0" borderId="34" xfId="0" applyNumberFormat="1" applyFont="1" applyBorder="1" applyAlignment="1" applyProtection="1">
      <alignment horizontal="right"/>
      <protection hidden="1" locked="0"/>
    </xf>
    <xf numFmtId="2" fontId="12" fillId="0" borderId="12" xfId="0" applyNumberFormat="1" applyFont="1" applyBorder="1" applyAlignment="1" applyProtection="1">
      <alignment horizontal="right"/>
      <protection/>
    </xf>
    <xf numFmtId="2" fontId="9" fillId="0" borderId="33" xfId="0" applyNumberFormat="1" applyFont="1" applyBorder="1" applyAlignment="1" applyProtection="1">
      <alignment horizontal="right"/>
      <protection hidden="1" locked="0"/>
    </xf>
    <xf numFmtId="2" fontId="12" fillId="0" borderId="59" xfId="0" applyNumberFormat="1" applyFont="1" applyBorder="1" applyAlignment="1" applyProtection="1">
      <alignment horizontal="right"/>
      <protection/>
    </xf>
    <xf numFmtId="2" fontId="10" fillId="0" borderId="16" xfId="0" applyNumberFormat="1" applyFont="1" applyBorder="1" applyAlignment="1" applyProtection="1">
      <alignment horizontal="right"/>
      <protection hidden="1" locked="0"/>
    </xf>
    <xf numFmtId="2" fontId="10" fillId="0" borderId="37" xfId="0" applyNumberFormat="1" applyFont="1" applyBorder="1" applyAlignment="1" applyProtection="1">
      <alignment horizontal="right"/>
      <protection hidden="1" locked="0"/>
    </xf>
    <xf numFmtId="2" fontId="9" fillId="0" borderId="38" xfId="0" applyNumberFormat="1" applyFont="1" applyBorder="1" applyAlignment="1" applyProtection="1">
      <alignment horizontal="right"/>
      <protection hidden="1" locked="0"/>
    </xf>
    <xf numFmtId="2" fontId="9" fillId="0" borderId="60" xfId="0" applyNumberFormat="1" applyFont="1" applyBorder="1" applyAlignment="1" applyProtection="1">
      <alignment horizontal="right"/>
      <protection hidden="1" locked="0"/>
    </xf>
    <xf numFmtId="2" fontId="9" fillId="0" borderId="40" xfId="0" applyNumberFormat="1" applyFont="1" applyBorder="1" applyAlignment="1" applyProtection="1">
      <alignment horizontal="right"/>
      <protection hidden="1" locked="0"/>
    </xf>
    <xf numFmtId="2" fontId="8" fillId="0" borderId="56" xfId="0" applyNumberFormat="1" applyFont="1" applyBorder="1" applyAlignment="1" applyProtection="1">
      <alignment horizontal="right"/>
      <protection/>
    </xf>
    <xf numFmtId="2" fontId="9" fillId="0" borderId="12" xfId="0" applyNumberFormat="1" applyFont="1" applyBorder="1" applyAlignment="1" applyProtection="1">
      <alignment horizontal="right"/>
      <protection hidden="1" locked="0"/>
    </xf>
    <xf numFmtId="2" fontId="9" fillId="0" borderId="56" xfId="0" applyNumberFormat="1" applyFont="1" applyBorder="1" applyAlignment="1" applyProtection="1">
      <alignment horizontal="right"/>
      <protection hidden="1" locked="0"/>
    </xf>
    <xf numFmtId="167" fontId="30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 hidden="1" locked="0"/>
    </xf>
    <xf numFmtId="3" fontId="30" fillId="0" borderId="0" xfId="0" applyNumberFormat="1" applyFont="1" applyBorder="1" applyAlignment="1" applyProtection="1">
      <alignment/>
      <protection/>
    </xf>
    <xf numFmtId="167" fontId="30" fillId="0" borderId="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 wrapText="1"/>
      <protection hidden="1" locked="0"/>
    </xf>
    <xf numFmtId="2" fontId="5" fillId="0" borderId="0" xfId="0" applyNumberFormat="1" applyFont="1" applyBorder="1" applyAlignment="1" applyProtection="1">
      <alignment horizontal="center" wrapText="1"/>
      <protection hidden="1" locked="0"/>
    </xf>
    <xf numFmtId="0" fontId="7" fillId="0" borderId="0" xfId="0" applyFont="1" applyBorder="1" applyAlignment="1">
      <alignment horizontal="center"/>
    </xf>
    <xf numFmtId="0" fontId="8" fillId="0" borderId="61" xfId="0" applyFont="1" applyBorder="1" applyAlignment="1" applyProtection="1">
      <alignment horizontal="center" vertical="center"/>
      <protection hidden="1" locked="0"/>
    </xf>
    <xf numFmtId="0" fontId="8" fillId="0" borderId="34" xfId="0" applyFont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/>
      <protection hidden="1" locked="0"/>
    </xf>
    <xf numFmtId="0" fontId="17" fillId="0" borderId="45" xfId="70" applyFont="1" applyBorder="1" applyAlignment="1">
      <alignment horizontal="center" vertical="top" wrapText="1"/>
      <protection/>
    </xf>
    <xf numFmtId="15" fontId="9" fillId="0" borderId="25" xfId="0" applyNumberFormat="1" applyFont="1" applyBorder="1" applyAlignment="1" applyProtection="1">
      <alignment horizontal="center" vertical="center" wrapText="1"/>
      <protection hidden="1" locked="0"/>
    </xf>
    <xf numFmtId="0" fontId="15" fillId="0" borderId="40" xfId="0" applyFont="1" applyBorder="1" applyAlignment="1" applyProtection="1" quotePrefix="1">
      <alignment/>
      <protection hidden="1" locked="0"/>
    </xf>
    <xf numFmtId="0" fontId="0" fillId="0" borderId="0" xfId="0" applyAlignment="1">
      <alignment/>
    </xf>
    <xf numFmtId="0" fontId="16" fillId="0" borderId="0" xfId="0" applyFont="1" applyFill="1" applyBorder="1" applyAlignment="1" applyProtection="1">
      <alignment horizontal="left"/>
      <protection hidden="1" locked="0"/>
    </xf>
    <xf numFmtId="4" fontId="8" fillId="0" borderId="62" xfId="0" applyNumberFormat="1" applyFont="1" applyBorder="1" applyAlignment="1" applyProtection="1">
      <alignment horizontal="right"/>
      <protection/>
    </xf>
    <xf numFmtId="4" fontId="8" fillId="0" borderId="63" xfId="0" applyNumberFormat="1" applyFont="1" applyBorder="1" applyAlignment="1" applyProtection="1">
      <alignment horizontal="right"/>
      <protection/>
    </xf>
    <xf numFmtId="4" fontId="9" fillId="0" borderId="24" xfId="0" applyNumberFormat="1" applyFont="1" applyBorder="1" applyAlignment="1" applyProtection="1">
      <alignment horizontal="right"/>
      <protection hidden="1" locked="0"/>
    </xf>
    <xf numFmtId="4" fontId="9" fillId="0" borderId="37" xfId="0" applyNumberFormat="1" applyFont="1" applyBorder="1" applyAlignment="1" applyProtection="1">
      <alignment horizontal="right"/>
      <protection hidden="1" locked="0"/>
    </xf>
    <xf numFmtId="4" fontId="9" fillId="0" borderId="16" xfId="0" applyNumberFormat="1" applyFont="1" applyBorder="1" applyAlignment="1" applyProtection="1">
      <alignment horizontal="right"/>
      <protection hidden="1" locked="0"/>
    </xf>
    <xf numFmtId="4" fontId="9" fillId="0" borderId="16" xfId="81" applyNumberFormat="1" applyFont="1" applyBorder="1" applyAlignment="1" applyProtection="1">
      <alignment horizontal="right" vertical="center" shrinkToFit="1"/>
      <protection locked="0"/>
    </xf>
    <xf numFmtId="4" fontId="9" fillId="0" borderId="37" xfId="81" applyNumberFormat="1" applyFont="1" applyBorder="1" applyAlignment="1" applyProtection="1">
      <alignment horizontal="right" vertical="center" shrinkToFit="1"/>
      <protection locked="0"/>
    </xf>
    <xf numFmtId="4" fontId="9" fillId="0" borderId="25" xfId="0" applyNumberFormat="1" applyFont="1" applyBorder="1" applyAlignment="1" applyProtection="1">
      <alignment horizontal="right"/>
      <protection hidden="1" locked="0"/>
    </xf>
    <xf numFmtId="4" fontId="9" fillId="0" borderId="57" xfId="0" applyNumberFormat="1" applyFont="1" applyBorder="1" applyAlignment="1" applyProtection="1">
      <alignment horizontal="right"/>
      <protection hidden="1" locked="0"/>
    </xf>
    <xf numFmtId="4" fontId="8" fillId="0" borderId="12" xfId="0" applyNumberFormat="1" applyFont="1" applyBorder="1" applyAlignment="1" applyProtection="1">
      <alignment horizontal="right" vertical="center"/>
      <protection/>
    </xf>
    <xf numFmtId="4" fontId="8" fillId="0" borderId="56" xfId="0" applyNumberFormat="1" applyFont="1" applyBorder="1" applyAlignment="1" applyProtection="1">
      <alignment horizontal="right" vertical="center"/>
      <protection/>
    </xf>
    <xf numFmtId="4" fontId="9" fillId="0" borderId="17" xfId="0" applyNumberFormat="1" applyFont="1" applyBorder="1" applyAlignment="1" applyProtection="1">
      <alignment horizontal="right"/>
      <protection hidden="1" locked="0"/>
    </xf>
    <xf numFmtId="4" fontId="9" fillId="0" borderId="32" xfId="81" applyNumberFormat="1" applyFont="1" applyBorder="1" applyAlignment="1" applyProtection="1">
      <alignment horizontal="right" vertical="center" shrinkToFit="1"/>
      <protection locked="0"/>
    </xf>
    <xf numFmtId="4" fontId="9" fillId="0" borderId="25" xfId="81" applyNumberFormat="1" applyFont="1" applyBorder="1" applyAlignment="1" applyProtection="1">
      <alignment horizontal="right" vertical="center" shrinkToFit="1"/>
      <protection locked="0"/>
    </xf>
    <xf numFmtId="4" fontId="9" fillId="0" borderId="34" xfId="81" applyNumberFormat="1" applyFont="1" applyBorder="1" applyAlignment="1" applyProtection="1">
      <alignment horizontal="right" vertical="center" shrinkToFit="1"/>
      <protection locked="0"/>
    </xf>
    <xf numFmtId="4" fontId="9" fillId="0" borderId="57" xfId="81" applyNumberFormat="1" applyFont="1" applyBorder="1" applyAlignment="1" applyProtection="1">
      <alignment horizontal="right" vertical="center" shrinkToFit="1"/>
      <protection locked="0"/>
    </xf>
    <xf numFmtId="4" fontId="8" fillId="0" borderId="12" xfId="0" applyNumberFormat="1" applyFont="1" applyBorder="1" applyAlignment="1" applyProtection="1">
      <alignment horizontal="right"/>
      <protection/>
    </xf>
    <xf numFmtId="4" fontId="8" fillId="0" borderId="56" xfId="0" applyNumberFormat="1" applyFont="1" applyBorder="1" applyAlignment="1" applyProtection="1">
      <alignment horizontal="right"/>
      <protection/>
    </xf>
    <xf numFmtId="4" fontId="9" fillId="0" borderId="33" xfId="0" applyNumberFormat="1" applyFont="1" applyBorder="1" applyAlignment="1" applyProtection="1">
      <alignment horizontal="right"/>
      <protection hidden="1" locked="0"/>
    </xf>
    <xf numFmtId="4" fontId="9" fillId="0" borderId="58" xfId="0" applyNumberFormat="1" applyFont="1" applyBorder="1" applyAlignment="1" applyProtection="1">
      <alignment horizontal="right"/>
      <protection hidden="1" locked="0"/>
    </xf>
    <xf numFmtId="4" fontId="9" fillId="0" borderId="32" xfId="0" applyNumberFormat="1" applyFont="1" applyBorder="1" applyAlignment="1" applyProtection="1">
      <alignment horizontal="right"/>
      <protection hidden="1" locked="0"/>
    </xf>
    <xf numFmtId="4" fontId="10" fillId="0" borderId="16" xfId="0" applyNumberFormat="1" applyFont="1" applyBorder="1" applyAlignment="1" applyProtection="1">
      <alignment horizontal="right"/>
      <protection hidden="1" locked="0"/>
    </xf>
    <xf numFmtId="4" fontId="10" fillId="0" borderId="37" xfId="0" applyNumberFormat="1" applyFont="1" applyBorder="1" applyAlignment="1" applyProtection="1">
      <alignment horizontal="right"/>
      <protection hidden="1" locked="0"/>
    </xf>
    <xf numFmtId="4" fontId="9" fillId="0" borderId="38" xfId="0" applyNumberFormat="1" applyFont="1" applyBorder="1" applyAlignment="1" applyProtection="1">
      <alignment horizontal="right"/>
      <protection hidden="1" locked="0"/>
    </xf>
    <xf numFmtId="4" fontId="9" fillId="0" borderId="24" xfId="81" applyNumberFormat="1" applyFont="1" applyBorder="1" applyAlignment="1" applyProtection="1">
      <alignment horizontal="right" vertical="center" shrinkToFit="1"/>
      <protection locked="0"/>
    </xf>
    <xf numFmtId="4" fontId="9" fillId="0" borderId="60" xfId="81" applyNumberFormat="1" applyFont="1" applyBorder="1" applyAlignment="1" applyProtection="1">
      <alignment horizontal="right" vertical="center" shrinkToFit="1"/>
      <protection locked="0"/>
    </xf>
    <xf numFmtId="4" fontId="9" fillId="0" borderId="40" xfId="0" applyNumberFormat="1" applyFont="1" applyBorder="1" applyAlignment="1" applyProtection="1">
      <alignment horizontal="right"/>
      <protection hidden="1" locked="0"/>
    </xf>
    <xf numFmtId="4" fontId="9" fillId="0" borderId="60" xfId="0" applyNumberFormat="1" applyFont="1" applyBorder="1" applyAlignment="1" applyProtection="1">
      <alignment horizontal="right"/>
      <protection hidden="1" locked="0"/>
    </xf>
    <xf numFmtId="4" fontId="9" fillId="0" borderId="12" xfId="81" applyNumberFormat="1" applyFont="1" applyFill="1" applyBorder="1" applyAlignment="1" applyProtection="1">
      <alignment horizontal="right" vertical="center" shrinkToFit="1"/>
      <protection locked="0"/>
    </xf>
    <xf numFmtId="4" fontId="9" fillId="0" borderId="56" xfId="81" applyNumberFormat="1" applyFont="1" applyFill="1" applyBorder="1" applyAlignment="1" applyProtection="1">
      <alignment horizontal="right" vertical="center" shrinkToFit="1"/>
      <protection locked="0"/>
    </xf>
    <xf numFmtId="4" fontId="9" fillId="0" borderId="12" xfId="0" applyNumberFormat="1" applyFont="1" applyBorder="1" applyAlignment="1" applyProtection="1">
      <alignment horizontal="right"/>
      <protection hidden="1" locked="0"/>
    </xf>
    <xf numFmtId="4" fontId="9" fillId="0" borderId="56" xfId="0" applyNumberFormat="1" applyFont="1" applyBorder="1" applyAlignment="1" applyProtection="1">
      <alignment horizontal="right"/>
      <protection hidden="1" locked="0"/>
    </xf>
    <xf numFmtId="4" fontId="12" fillId="0" borderId="12" xfId="0" applyNumberFormat="1" applyFont="1" applyBorder="1" applyAlignment="1" applyProtection="1">
      <alignment horizontal="right"/>
      <protection/>
    </xf>
    <xf numFmtId="4" fontId="12" fillId="0" borderId="59" xfId="0" applyNumberFormat="1" applyFont="1" applyBorder="1" applyAlignment="1" applyProtection="1">
      <alignment horizontal="right"/>
      <protection/>
    </xf>
    <xf numFmtId="0" fontId="17" fillId="0" borderId="0" xfId="70" applyFont="1" applyBorder="1" applyAlignment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" fontId="8" fillId="0" borderId="40" xfId="0" applyNumberFormat="1" applyFont="1" applyBorder="1" applyAlignment="1" applyProtection="1">
      <alignment horizontal="center" vertical="center"/>
      <protection/>
    </xf>
    <xf numFmtId="4" fontId="8" fillId="0" borderId="62" xfId="0" applyNumberFormat="1" applyFont="1" applyBorder="1" applyAlignment="1" applyProtection="1">
      <alignment/>
      <protection/>
    </xf>
    <xf numFmtId="4" fontId="8" fillId="0" borderId="63" xfId="0" applyNumberFormat="1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/>
      <protection/>
    </xf>
    <xf numFmtId="4" fontId="8" fillId="0" borderId="56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 hidden="1" locked="0"/>
    </xf>
    <xf numFmtId="4" fontId="9" fillId="0" borderId="37" xfId="0" applyNumberFormat="1" applyFont="1" applyBorder="1" applyAlignment="1" applyProtection="1">
      <alignment/>
      <protection hidden="1" locked="0"/>
    </xf>
    <xf numFmtId="4" fontId="9" fillId="0" borderId="16" xfId="0" applyNumberFormat="1" applyFont="1" applyBorder="1" applyAlignment="1" applyProtection="1">
      <alignment/>
      <protection hidden="1" locked="0"/>
    </xf>
    <xf numFmtId="4" fontId="9" fillId="0" borderId="28" xfId="0" applyNumberFormat="1" applyFont="1" applyBorder="1" applyAlignment="1" applyProtection="1">
      <alignment/>
      <protection/>
    </xf>
    <xf numFmtId="4" fontId="9" fillId="0" borderId="64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0" borderId="58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37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" fontId="9" fillId="0" borderId="37" xfId="0" applyNumberFormat="1" applyFont="1" applyBorder="1" applyAlignment="1" applyProtection="1">
      <alignment/>
      <protection/>
    </xf>
    <xf numFmtId="4" fontId="8" fillId="0" borderId="25" xfId="0" applyNumberFormat="1" applyFont="1" applyBorder="1" applyAlignment="1" applyProtection="1">
      <alignment/>
      <protection/>
    </xf>
    <xf numFmtId="4" fontId="8" fillId="0" borderId="57" xfId="0" applyNumberFormat="1" applyFont="1" applyBorder="1" applyAlignment="1" applyProtection="1">
      <alignment/>
      <protection/>
    </xf>
    <xf numFmtId="4" fontId="8" fillId="0" borderId="28" xfId="0" applyNumberFormat="1" applyFont="1" applyBorder="1" applyAlignment="1" applyProtection="1">
      <alignment/>
      <protection/>
    </xf>
    <xf numFmtId="4" fontId="8" fillId="0" borderId="64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 hidden="1"/>
    </xf>
    <xf numFmtId="4" fontId="9" fillId="0" borderId="37" xfId="0" applyNumberFormat="1" applyFont="1" applyBorder="1" applyAlignment="1" applyProtection="1">
      <alignment/>
      <protection hidden="1"/>
    </xf>
    <xf numFmtId="4" fontId="9" fillId="0" borderId="28" xfId="0" applyNumberFormat="1" applyFont="1" applyBorder="1" applyAlignment="1" applyProtection="1">
      <alignment/>
      <protection hidden="1" locked="0"/>
    </xf>
    <xf numFmtId="4" fontId="9" fillId="0" borderId="64" xfId="0" applyNumberFormat="1" applyFont="1" applyBorder="1" applyAlignment="1" applyProtection="1">
      <alignment/>
      <protection hidden="1" locked="0"/>
    </xf>
    <xf numFmtId="4" fontId="9" fillId="0" borderId="16" xfId="0" applyNumberFormat="1" applyFont="1" applyBorder="1" applyAlignment="1" applyProtection="1" quotePrefix="1">
      <alignment horizontal="left"/>
      <protection hidden="1" locked="0"/>
    </xf>
    <xf numFmtId="4" fontId="9" fillId="0" borderId="37" xfId="0" applyNumberFormat="1" applyFont="1" applyBorder="1" applyAlignment="1" applyProtection="1" quotePrefix="1">
      <alignment horizontal="left"/>
      <protection hidden="1" locked="0"/>
    </xf>
    <xf numFmtId="4" fontId="12" fillId="0" borderId="12" xfId="0" applyNumberFormat="1" applyFont="1" applyBorder="1" applyAlignment="1" applyProtection="1">
      <alignment/>
      <protection/>
    </xf>
    <xf numFmtId="4" fontId="12" fillId="0" borderId="56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 hidden="1" locked="0"/>
    </xf>
    <xf numFmtId="4" fontId="8" fillId="0" borderId="12" xfId="0" applyNumberFormat="1" applyFont="1" applyBorder="1" applyAlignment="1" applyProtection="1">
      <alignment/>
      <protection hidden="1" locked="0"/>
    </xf>
    <xf numFmtId="4" fontId="8" fillId="0" borderId="56" xfId="0" applyNumberFormat="1" applyFont="1" applyBorder="1" applyAlignment="1" applyProtection="1">
      <alignment/>
      <protection hidden="1" locked="0"/>
    </xf>
    <xf numFmtId="4" fontId="8" fillId="0" borderId="12" xfId="0" applyNumberFormat="1" applyFont="1" applyBorder="1" applyAlignment="1" applyProtection="1">
      <alignment/>
      <protection/>
    </xf>
    <xf numFmtId="4" fontId="8" fillId="0" borderId="56" xfId="0" applyNumberFormat="1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 vertical="center"/>
      <protection/>
    </xf>
    <xf numFmtId="4" fontId="8" fillId="0" borderId="56" xfId="0" applyNumberFormat="1" applyFont="1" applyBorder="1" applyAlignment="1" applyProtection="1">
      <alignment vertical="center"/>
      <protection/>
    </xf>
    <xf numFmtId="4" fontId="9" fillId="0" borderId="17" xfId="0" applyNumberFormat="1" applyFont="1" applyBorder="1" applyAlignment="1" applyProtection="1">
      <alignment/>
      <protection/>
    </xf>
    <xf numFmtId="4" fontId="9" fillId="0" borderId="58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 hidden="1" locked="0"/>
    </xf>
    <xf numFmtId="4" fontId="9" fillId="0" borderId="37" xfId="0" applyNumberFormat="1" applyFont="1" applyBorder="1" applyAlignment="1" applyProtection="1">
      <alignment/>
      <protection hidden="1" locked="0"/>
    </xf>
    <xf numFmtId="4" fontId="9" fillId="0" borderId="25" xfId="0" applyNumberFormat="1" applyFont="1" applyBorder="1" applyAlignment="1" applyProtection="1">
      <alignment/>
      <protection hidden="1" locked="0"/>
    </xf>
    <xf numFmtId="4" fontId="9" fillId="0" borderId="57" xfId="0" applyNumberFormat="1" applyFont="1" applyBorder="1" applyAlignment="1" applyProtection="1">
      <alignment/>
      <protection hidden="1" locked="0"/>
    </xf>
    <xf numFmtId="4" fontId="9" fillId="0" borderId="17" xfId="0" applyNumberFormat="1" applyFont="1" applyBorder="1" applyAlignment="1" applyProtection="1">
      <alignment/>
      <protection hidden="1" locked="0"/>
    </xf>
    <xf numFmtId="4" fontId="9" fillId="0" borderId="58" xfId="0" applyNumberFormat="1" applyFont="1" applyBorder="1" applyAlignment="1" applyProtection="1">
      <alignment/>
      <protection hidden="1" locked="0"/>
    </xf>
    <xf numFmtId="4" fontId="9" fillId="0" borderId="40" xfId="0" applyNumberFormat="1" applyFont="1" applyBorder="1" applyAlignment="1" applyProtection="1">
      <alignment/>
      <protection hidden="1" locked="0"/>
    </xf>
    <xf numFmtId="4" fontId="9" fillId="0" borderId="38" xfId="0" applyNumberFormat="1" applyFont="1" applyBorder="1" applyAlignment="1" applyProtection="1">
      <alignment/>
      <protection hidden="1" locked="0"/>
    </xf>
    <xf numFmtId="4" fontId="8" fillId="0" borderId="24" xfId="0" applyNumberFormat="1" applyFont="1" applyBorder="1" applyAlignment="1" applyProtection="1">
      <alignment/>
      <protection/>
    </xf>
    <xf numFmtId="4" fontId="8" fillId="0" borderId="4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vertical="center" wrapText="1"/>
      <protection hidden="1" locked="0"/>
    </xf>
    <xf numFmtId="4" fontId="9" fillId="0" borderId="24" xfId="0" applyNumberFormat="1" applyFont="1" applyBorder="1" applyAlignment="1" applyProtection="1">
      <alignment/>
      <protection hidden="1" locked="0"/>
    </xf>
    <xf numFmtId="4" fontId="9" fillId="0" borderId="60" xfId="0" applyNumberFormat="1" applyFont="1" applyBorder="1" applyAlignment="1" applyProtection="1">
      <alignment/>
      <protection hidden="1" locked="0"/>
    </xf>
    <xf numFmtId="4" fontId="9" fillId="0" borderId="0" xfId="0" applyNumberFormat="1" applyFont="1" applyAlignment="1">
      <alignment/>
    </xf>
    <xf numFmtId="4" fontId="8" fillId="0" borderId="0" xfId="0" applyNumberFormat="1" applyFont="1" applyBorder="1" applyAlignment="1" applyProtection="1">
      <alignment/>
      <protection/>
    </xf>
    <xf numFmtId="4" fontId="31" fillId="0" borderId="0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/>
      <protection hidden="1" locked="0"/>
    </xf>
    <xf numFmtId="4" fontId="9" fillId="0" borderId="0" xfId="0" applyNumberFormat="1" applyFont="1" applyBorder="1" applyAlignment="1" applyProtection="1">
      <alignment/>
      <protection/>
    </xf>
    <xf numFmtId="49" fontId="8" fillId="0" borderId="40" xfId="0" applyNumberFormat="1" applyFont="1" applyBorder="1" applyAlignment="1" applyProtection="1">
      <alignment horizontal="center" vertical="center"/>
      <protection/>
    </xf>
    <xf numFmtId="4" fontId="9" fillId="0" borderId="12" xfId="81" applyNumberFormat="1" applyFont="1" applyBorder="1" applyAlignment="1" applyProtection="1">
      <alignment horizontal="right" vertical="center" shrinkToFit="1"/>
      <protection locked="0"/>
    </xf>
    <xf numFmtId="4" fontId="9" fillId="0" borderId="16" xfId="81" applyNumberFormat="1" applyFont="1" applyBorder="1" applyAlignment="1" applyProtection="1" quotePrefix="1">
      <alignment horizontal="right" vertical="center" shrinkToFit="1"/>
      <protection locked="0"/>
    </xf>
    <xf numFmtId="4" fontId="9" fillId="0" borderId="37" xfId="81" applyNumberFormat="1" applyFont="1" applyBorder="1" applyAlignment="1" applyProtection="1" quotePrefix="1">
      <alignment horizontal="right" vertical="center" shrinkToFit="1"/>
      <protection locked="0"/>
    </xf>
    <xf numFmtId="4" fontId="9" fillId="0" borderId="12" xfId="0" applyNumberFormat="1" applyFont="1" applyBorder="1" applyAlignment="1" applyProtection="1">
      <alignment/>
      <protection locked="0"/>
    </xf>
    <xf numFmtId="167" fontId="30" fillId="0" borderId="0" xfId="0" applyNumberFormat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wrapText="1"/>
      <protection hidden="1" locked="0"/>
    </xf>
    <xf numFmtId="0" fontId="21" fillId="0" borderId="0" xfId="0" applyFont="1" applyAlignment="1" applyProtection="1">
      <alignment vertical="top" wrapText="1"/>
      <protection hidden="1" locked="0"/>
    </xf>
    <xf numFmtId="0" fontId="33" fillId="0" borderId="0" xfId="0" applyFont="1" applyAlignment="1" applyProtection="1">
      <alignment/>
      <protection hidden="1" locked="0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left"/>
      <protection hidden="1" locked="0"/>
    </xf>
    <xf numFmtId="0" fontId="13" fillId="0" borderId="0" xfId="0" applyFont="1" applyAlignment="1" applyProtection="1">
      <alignment horizontal="right"/>
      <protection hidden="1" locked="0"/>
    </xf>
    <xf numFmtId="0" fontId="37" fillId="0" borderId="0" xfId="0" applyFont="1" applyAlignment="1" applyProtection="1">
      <alignment/>
      <protection hidden="1" locked="0"/>
    </xf>
    <xf numFmtId="0" fontId="13" fillId="0" borderId="0" xfId="0" applyFont="1" applyAlignment="1">
      <alignment/>
    </xf>
    <xf numFmtId="0" fontId="38" fillId="0" borderId="0" xfId="0" applyFont="1" applyAlignment="1" applyProtection="1">
      <alignment/>
      <protection hidden="1" locked="0"/>
    </xf>
    <xf numFmtId="0" fontId="36" fillId="0" borderId="0" xfId="0" applyFont="1" applyAlignment="1" applyProtection="1">
      <alignment/>
      <protection hidden="1" locked="0"/>
    </xf>
    <xf numFmtId="0" fontId="39" fillId="0" borderId="0" xfId="0" applyFont="1" applyAlignment="1">
      <alignment/>
    </xf>
    <xf numFmtId="0" fontId="41" fillId="0" borderId="0" xfId="69" applyFont="1" applyAlignment="1">
      <alignment horizontal="center" vertical="center" wrapText="1"/>
      <protection/>
    </xf>
    <xf numFmtId="0" fontId="42" fillId="0" borderId="0" xfId="69" applyFont="1">
      <alignment/>
      <protection/>
    </xf>
    <xf numFmtId="15" fontId="38" fillId="0" borderId="15" xfId="0" applyNumberFormat="1" applyFont="1" applyBorder="1" applyAlignment="1" applyProtection="1">
      <alignment horizontal="center" vertical="center"/>
      <protection hidden="1" locked="0"/>
    </xf>
    <xf numFmtId="0" fontId="44" fillId="0" borderId="23" xfId="69" applyFont="1" applyBorder="1">
      <alignment/>
      <protection/>
    </xf>
    <xf numFmtId="166" fontId="41" fillId="0" borderId="16" xfId="69" applyNumberFormat="1" applyFont="1" applyBorder="1">
      <alignment/>
      <protection/>
    </xf>
    <xf numFmtId="0" fontId="35" fillId="0" borderId="37" xfId="0" applyFont="1" applyBorder="1" applyAlignment="1">
      <alignment/>
    </xf>
    <xf numFmtId="0" fontId="45" fillId="0" borderId="23" xfId="69" applyFont="1" applyBorder="1" quotePrefix="1">
      <alignment/>
      <protection/>
    </xf>
    <xf numFmtId="166" fontId="46" fillId="0" borderId="16" xfId="69" applyNumberFormat="1" applyFont="1" applyBorder="1">
      <alignment/>
      <protection/>
    </xf>
    <xf numFmtId="166" fontId="41" fillId="0" borderId="16" xfId="69" applyNumberFormat="1" applyFont="1" applyBorder="1">
      <alignment/>
      <protection/>
    </xf>
    <xf numFmtId="0" fontId="45" fillId="0" borderId="23" xfId="69" applyFont="1" applyBorder="1" quotePrefix="1">
      <alignment/>
      <protection/>
    </xf>
    <xf numFmtId="49" fontId="45" fillId="0" borderId="23" xfId="69" applyNumberFormat="1" applyFont="1" applyBorder="1" applyAlignment="1" quotePrefix="1">
      <alignment wrapText="1"/>
      <protection/>
    </xf>
    <xf numFmtId="0" fontId="44" fillId="0" borderId="23" xfId="69" applyFont="1" applyBorder="1">
      <alignment/>
      <protection/>
    </xf>
    <xf numFmtId="0" fontId="45" fillId="0" borderId="0" xfId="69" applyFont="1">
      <alignment/>
      <protection/>
    </xf>
    <xf numFmtId="0" fontId="7" fillId="0" borderId="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hidden="1" locked="0"/>
    </xf>
    <xf numFmtId="0" fontId="16" fillId="0" borderId="66" xfId="0" applyFont="1" applyFill="1" applyBorder="1" applyAlignment="1" applyProtection="1">
      <alignment horizontal="left" wrapText="1"/>
      <protection hidden="1" locked="0"/>
    </xf>
    <xf numFmtId="0" fontId="16" fillId="0" borderId="0" xfId="0" applyFont="1" applyFill="1" applyBorder="1" applyAlignment="1" applyProtection="1">
      <alignment horizontal="left" wrapText="1"/>
      <protection hidden="1" locked="0"/>
    </xf>
    <xf numFmtId="0" fontId="17" fillId="0" borderId="45" xfId="70" applyFont="1" applyBorder="1" applyAlignment="1">
      <alignment horizontal="center" vertical="top" wrapText="1"/>
      <protection/>
    </xf>
    <xf numFmtId="0" fontId="14" fillId="0" borderId="0" xfId="0" applyFont="1" applyBorder="1" applyAlignment="1" applyProtection="1">
      <alignment horizontal="left" wrapText="1"/>
      <protection hidden="1" locked="0"/>
    </xf>
    <xf numFmtId="0" fontId="16" fillId="0" borderId="0" xfId="0" applyFont="1" applyFill="1" applyBorder="1" applyAlignment="1" applyProtection="1">
      <alignment horizontal="center" wrapText="1"/>
      <protection hidden="1" locked="0"/>
    </xf>
    <xf numFmtId="0" fontId="7" fillId="0" borderId="0" xfId="0" applyFont="1" applyFill="1" applyBorder="1" applyAlignment="1" applyProtection="1">
      <alignment horizontal="center" vertical="center" wrapText="1"/>
      <protection hidden="1" locked="0"/>
    </xf>
    <xf numFmtId="0" fontId="7" fillId="0" borderId="65" xfId="0" applyFont="1" applyFill="1" applyBorder="1" applyAlignment="1" applyProtection="1">
      <alignment horizontal="center" vertical="center" wrapText="1"/>
      <protection hidden="1" locked="0"/>
    </xf>
    <xf numFmtId="0" fontId="7" fillId="0" borderId="67" xfId="0" applyFont="1" applyFill="1" applyBorder="1" applyAlignment="1" applyProtection="1">
      <alignment horizontal="center" vertical="center" wrapText="1"/>
      <protection hidden="1" locked="0"/>
    </xf>
    <xf numFmtId="0" fontId="7" fillId="0" borderId="68" xfId="0" applyFont="1" applyFill="1" applyBorder="1" applyAlignment="1" applyProtection="1">
      <alignment horizontal="center" vertical="center" wrapText="1"/>
      <protection hidden="1" locked="0"/>
    </xf>
    <xf numFmtId="167" fontId="9" fillId="0" borderId="22" xfId="0" applyNumberFormat="1" applyFont="1" applyBorder="1" applyAlignment="1" applyProtection="1">
      <alignment horizontal="left" vertical="top"/>
      <protection/>
    </xf>
    <xf numFmtId="2" fontId="20" fillId="0" borderId="0" xfId="0" applyNumberFormat="1" applyFont="1" applyBorder="1" applyAlignment="1" applyProtection="1">
      <alignment horizontal="center" wrapText="1"/>
      <protection hidden="1" locked="0"/>
    </xf>
    <xf numFmtId="4" fontId="8" fillId="0" borderId="34" xfId="0" applyNumberFormat="1" applyFont="1" applyBorder="1" applyAlignment="1" applyProtection="1">
      <alignment horizontal="center" vertical="center"/>
      <protection hidden="1" locked="0"/>
    </xf>
    <xf numFmtId="4" fontId="8" fillId="0" borderId="45" xfId="0" applyNumberFormat="1" applyFont="1" applyBorder="1" applyAlignment="1" applyProtection="1">
      <alignment horizontal="center" vertical="center"/>
      <protection hidden="1" locked="0"/>
    </xf>
    <xf numFmtId="4" fontId="8" fillId="0" borderId="69" xfId="0" applyNumberFormat="1" applyFont="1" applyBorder="1" applyAlignment="1" applyProtection="1">
      <alignment horizontal="center" vertical="center"/>
      <protection hidden="1" locked="0"/>
    </xf>
    <xf numFmtId="4" fontId="31" fillId="0" borderId="0" xfId="0" applyNumberFormat="1" applyFont="1" applyBorder="1" applyAlignment="1" applyProtection="1">
      <alignment horizontal="left" wrapText="1"/>
      <protection hidden="1" locked="0"/>
    </xf>
    <xf numFmtId="4" fontId="9" fillId="0" borderId="0" xfId="0" applyNumberFormat="1" applyFont="1" applyAlignment="1">
      <alignment wrapText="1"/>
    </xf>
    <xf numFmtId="4" fontId="9" fillId="0" borderId="45" xfId="70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wrapText="1"/>
      <protection hidden="1" locked="0"/>
    </xf>
    <xf numFmtId="0" fontId="48" fillId="0" borderId="45" xfId="70" applyFont="1" applyBorder="1" applyAlignment="1">
      <alignment horizontal="center" vertical="top" wrapText="1"/>
      <protection/>
    </xf>
    <xf numFmtId="0" fontId="36" fillId="0" borderId="0" xfId="0" applyFont="1" applyAlignment="1" applyProtection="1">
      <alignment horizontal="left" wrapText="1"/>
      <protection hidden="1" locked="0"/>
    </xf>
    <xf numFmtId="0" fontId="41" fillId="0" borderId="0" xfId="69" applyFont="1" applyAlignment="1">
      <alignment horizontal="center" vertical="center" wrapText="1"/>
      <protection/>
    </xf>
    <xf numFmtId="0" fontId="13" fillId="0" borderId="0" xfId="0" applyFont="1" applyAlignment="1" applyProtection="1">
      <alignment horizontal="center"/>
      <protection hidden="1" locked="0"/>
    </xf>
    <xf numFmtId="0" fontId="42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8" fillId="0" borderId="71" xfId="0" applyFont="1" applyBorder="1" applyAlignment="1" applyProtection="1">
      <alignment horizontal="center" vertical="center"/>
      <protection hidden="1" locked="0"/>
    </xf>
    <xf numFmtId="0" fontId="38" fillId="0" borderId="66" xfId="0" applyFont="1" applyBorder="1" applyAlignment="1" applyProtection="1">
      <alignment horizontal="center" vertical="center"/>
      <protection hidden="1" locked="0"/>
    </xf>
    <xf numFmtId="0" fontId="38" fillId="0" borderId="72" xfId="0" applyFont="1" applyBorder="1" applyAlignment="1" applyProtection="1">
      <alignment horizontal="center" vertical="center"/>
      <protection hidden="1" locked="0"/>
    </xf>
    <xf numFmtId="15" fontId="13" fillId="0" borderId="73" xfId="0" applyNumberFormat="1" applyFont="1" applyBorder="1" applyAlignment="1" applyProtection="1">
      <alignment horizontal="center" vertical="center" wrapText="1"/>
      <protection hidden="1" locked="0"/>
    </xf>
    <xf numFmtId="15" fontId="13" fillId="0" borderId="64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wrapText="1"/>
    </xf>
    <xf numFmtId="15" fontId="9" fillId="0" borderId="25" xfId="0" applyNumberFormat="1" applyFont="1" applyBorder="1" applyAlignment="1" applyProtection="1">
      <alignment horizontal="center" vertical="center" wrapText="1"/>
      <protection/>
    </xf>
    <xf numFmtId="15" fontId="9" fillId="0" borderId="62" xfId="0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Border="1" applyAlignment="1" applyProtection="1">
      <alignment horizontal="center" wrapText="1"/>
      <protection hidden="1" locked="0"/>
    </xf>
    <xf numFmtId="0" fontId="8" fillId="0" borderId="61" xfId="0" applyFont="1" applyBorder="1" applyAlignment="1" applyProtection="1">
      <alignment horizontal="center" vertical="center"/>
      <protection hidden="1" locked="0"/>
    </xf>
    <xf numFmtId="0" fontId="8" fillId="0" borderId="74" xfId="0" applyFont="1" applyBorder="1" applyAlignment="1" applyProtection="1">
      <alignment horizontal="center" vertical="center"/>
      <protection hidden="1" locked="0"/>
    </xf>
    <xf numFmtId="0" fontId="8" fillId="0" borderId="55" xfId="0" applyFont="1" applyBorder="1" applyAlignment="1" applyProtection="1">
      <alignment horizontal="center" vertical="center"/>
      <protection hidden="1" locked="0"/>
    </xf>
    <xf numFmtId="0" fontId="7" fillId="34" borderId="0" xfId="0" applyFont="1" applyFill="1" applyBorder="1" applyAlignment="1" applyProtection="1">
      <alignment horizontal="center" vertical="center" wrapText="1"/>
      <protection hidden="1" locked="0"/>
    </xf>
    <xf numFmtId="0" fontId="7" fillId="34" borderId="65" xfId="0" applyFont="1" applyFill="1" applyBorder="1" applyAlignment="1" applyProtection="1">
      <alignment horizontal="center" vertical="center" wrapText="1"/>
      <protection hidden="1" locked="0"/>
    </xf>
    <xf numFmtId="0" fontId="7" fillId="34" borderId="67" xfId="0" applyFont="1" applyFill="1" applyBorder="1" applyAlignment="1" applyProtection="1">
      <alignment horizontal="center" vertical="center" wrapText="1"/>
      <protection hidden="1" locked="0"/>
    </xf>
    <xf numFmtId="0" fontId="7" fillId="34" borderId="68" xfId="0" applyFont="1" applyFill="1" applyBorder="1" applyAlignment="1" applyProtection="1">
      <alignment horizontal="center" vertical="center" wrapText="1"/>
      <protection hidden="1" locked="0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dy" xfId="39"/>
    <cellStyle name="Calc Currency (0)" xfId="40"/>
    <cellStyle name="Dane wejściowe" xfId="41"/>
    <cellStyle name="Dane wyjściowe" xfId="42"/>
    <cellStyle name="Dezimal [0]_laroux" xfId="43"/>
    <cellStyle name="Dezimal_laroux" xfId="44"/>
    <cellStyle name="Dobry" xfId="45"/>
    <cellStyle name="Comma" xfId="46"/>
    <cellStyle name="Comma [0]" xfId="47"/>
    <cellStyle name="Header" xfId="48"/>
    <cellStyle name="Header1" xfId="49"/>
    <cellStyle name="Header2" xfId="50"/>
    <cellStyle name="Komórka połączona" xfId="51"/>
    <cellStyle name="Komórka zaznaczona" xfId="52"/>
    <cellStyle name="Milliers [0]_laroux" xfId="53"/>
    <cellStyle name="Milliers_laroux" xfId="54"/>
    <cellStyle name="Nagłówek 1" xfId="55"/>
    <cellStyle name="Nagłówek 2" xfId="56"/>
    <cellStyle name="Nagłówek 3" xfId="57"/>
    <cellStyle name="Nagłówek 4" xfId="58"/>
    <cellStyle name="Neutralny" xfId="59"/>
    <cellStyle name="no dec" xfId="60"/>
    <cellStyle name="Normal - Styl1" xfId="61"/>
    <cellStyle name="Normal - Styl2" xfId="62"/>
    <cellStyle name="Normal - Styl3" xfId="63"/>
    <cellStyle name="Normal - Styl4" xfId="64"/>
    <cellStyle name="Normal - Styl5" xfId="65"/>
    <cellStyle name="Normal - Styl6" xfId="66"/>
    <cellStyle name="Normal - Styl7" xfId="67"/>
    <cellStyle name="Normal - Style1" xfId="68"/>
    <cellStyle name="Normalny_III_1" xfId="69"/>
    <cellStyle name="Normalny_SOWK-bis" xfId="70"/>
    <cellStyle name="Obliczenia" xfId="71"/>
    <cellStyle name="Percent" xfId="72"/>
    <cellStyle name="Standard_laroux" xfId="73"/>
    <cellStyle name="Suma" xfId="74"/>
    <cellStyle name="Tekst objaśnienia" xfId="75"/>
    <cellStyle name="Tekst ostrzeżenia" xfId="76"/>
    <cellStyle name="Tytuł" xfId="77"/>
    <cellStyle name="Uwaga" xfId="78"/>
    <cellStyle name="Währung [0]_laroux" xfId="79"/>
    <cellStyle name="Währung_laroux" xfId="80"/>
    <cellStyle name="Currency" xfId="81"/>
    <cellStyle name="Currency [0]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7"/>
  <sheetViews>
    <sheetView tabSelected="1" view="pageBreakPreview" zoomScale="90" zoomScaleSheetLayoutView="90" zoomScalePageLayoutView="0" workbookViewId="0" topLeftCell="A22">
      <selection activeCell="L8" sqref="L8"/>
    </sheetView>
  </sheetViews>
  <sheetFormatPr defaultColWidth="9.00390625" defaultRowHeight="12.75"/>
  <cols>
    <col min="1" max="1" width="3.875" style="1" customWidth="1"/>
    <col min="2" max="2" width="50.625" style="1" customWidth="1"/>
    <col min="3" max="3" width="11.75390625" style="13" customWidth="1"/>
    <col min="4" max="4" width="18.75390625" style="13" customWidth="1"/>
    <col min="5" max="7" width="11.75390625" style="13" customWidth="1"/>
    <col min="8" max="8" width="11.125" style="13" customWidth="1"/>
  </cols>
  <sheetData>
    <row r="1" ht="8.25" customHeight="1"/>
    <row r="2" spans="2:7" ht="15">
      <c r="B2"/>
      <c r="E2" s="194"/>
      <c r="F2"/>
      <c r="G2"/>
    </row>
    <row r="3" spans="1:8" ht="21.75" customHeight="1">
      <c r="A3" s="3"/>
      <c r="B3" s="20"/>
      <c r="C3" s="21"/>
      <c r="D3" s="21"/>
      <c r="E3"/>
      <c r="F3"/>
      <c r="G3"/>
      <c r="H3" s="2"/>
    </row>
    <row r="4" spans="1:8" ht="20.25" customHeight="1">
      <c r="A4" s="28" t="s">
        <v>0</v>
      </c>
      <c r="B4" s="23"/>
      <c r="C4" s="24"/>
      <c r="D4" s="24"/>
      <c r="E4" s="24"/>
      <c r="F4" s="161"/>
      <c r="G4" s="3"/>
      <c r="H4" s="5"/>
    </row>
    <row r="5" spans="1:8" ht="65.25" customHeight="1">
      <c r="A5" s="22"/>
      <c r="B5" s="25"/>
      <c r="C5" s="304" t="s">
        <v>280</v>
      </c>
      <c r="D5" s="304" t="s">
        <v>253</v>
      </c>
      <c r="E5" s="305"/>
      <c r="F5" s="29"/>
      <c r="G5" s="21"/>
      <c r="H5" s="2"/>
    </row>
    <row r="6" spans="1:8" ht="33.75" customHeight="1">
      <c r="A6" s="196"/>
      <c r="B6"/>
      <c r="D6" s="304"/>
      <c r="E6" s="306"/>
      <c r="F6" s="200" t="s">
        <v>232</v>
      </c>
      <c r="G6"/>
      <c r="H6" s="2"/>
    </row>
    <row r="7" spans="1:8" ht="15">
      <c r="A7" s="3"/>
      <c r="B7" s="3"/>
      <c r="C7" s="21"/>
      <c r="D7" s="21"/>
      <c r="E7" s="21"/>
      <c r="F7" s="21"/>
      <c r="G7" s="21"/>
      <c r="H7" s="2"/>
    </row>
    <row r="8" spans="1:8" ht="18.75" customHeight="1">
      <c r="A8" s="332" t="s">
        <v>2</v>
      </c>
      <c r="B8" s="333"/>
      <c r="C8" s="334" t="s">
        <v>252</v>
      </c>
      <c r="D8" s="334"/>
      <c r="E8" s="334"/>
      <c r="F8" s="334"/>
      <c r="G8" s="334"/>
      <c r="H8" s="5"/>
    </row>
    <row r="9" spans="1:8" ht="18.75" customHeight="1" thickBot="1">
      <c r="A9"/>
      <c r="B9"/>
      <c r="C9" s="243"/>
      <c r="D9" s="243"/>
      <c r="E9" s="243"/>
      <c r="F9" s="243"/>
      <c r="G9" s="243"/>
      <c r="H9" s="5"/>
    </row>
    <row r="10" spans="1:8" ht="18.75" thickBot="1">
      <c r="A10" s="31" t="s">
        <v>3</v>
      </c>
      <c r="B10" s="32" t="s">
        <v>4</v>
      </c>
      <c r="C10" s="206">
        <f>SUM(C$12:C$15)</f>
        <v>0</v>
      </c>
      <c r="D10" s="206">
        <f>SUM(D$12:D$15)</f>
        <v>0</v>
      </c>
      <c r="E10" s="206">
        <f>SUM(E$12:E$15)</f>
        <v>0</v>
      </c>
      <c r="F10" s="206">
        <f>SUM(F$12:F$15)</f>
        <v>0</v>
      </c>
      <c r="G10" s="207">
        <f>SUM(G$12:G$15)</f>
        <v>0</v>
      </c>
      <c r="H10" s="17"/>
    </row>
    <row r="11" spans="1:8" ht="15">
      <c r="A11" s="33"/>
      <c r="B11" s="34" t="s">
        <v>5</v>
      </c>
      <c r="C11" s="208"/>
      <c r="D11" s="208"/>
      <c r="E11" s="208"/>
      <c r="F11" s="208"/>
      <c r="G11" s="209"/>
      <c r="H11" s="5"/>
    </row>
    <row r="12" spans="1:8" ht="15">
      <c r="A12" s="35" t="s">
        <v>6</v>
      </c>
      <c r="B12" s="36" t="s">
        <v>7</v>
      </c>
      <c r="C12" s="211"/>
      <c r="D12" s="211"/>
      <c r="E12" s="211"/>
      <c r="F12" s="211"/>
      <c r="G12" s="212"/>
      <c r="H12" s="5"/>
    </row>
    <row r="13" spans="1:8" ht="15">
      <c r="A13" s="35" t="s">
        <v>8</v>
      </c>
      <c r="B13" s="36" t="s">
        <v>9</v>
      </c>
      <c r="C13" s="210"/>
      <c r="D13" s="210"/>
      <c r="E13" s="210"/>
      <c r="F13" s="210"/>
      <c r="G13" s="209"/>
      <c r="H13" s="5"/>
    </row>
    <row r="14" spans="1:8" ht="15">
      <c r="A14" s="35" t="s">
        <v>10</v>
      </c>
      <c r="B14" s="36" t="s">
        <v>11</v>
      </c>
      <c r="C14" s="210"/>
      <c r="D14" s="210"/>
      <c r="E14" s="210"/>
      <c r="F14" s="210"/>
      <c r="G14" s="209"/>
      <c r="H14" s="5"/>
    </row>
    <row r="15" spans="1:8" ht="15.75" thickBot="1">
      <c r="A15" s="42" t="s">
        <v>12</v>
      </c>
      <c r="B15" s="166" t="s">
        <v>13</v>
      </c>
      <c r="C15" s="213"/>
      <c r="D15" s="213"/>
      <c r="E15" s="213"/>
      <c r="F15" s="213"/>
      <c r="G15" s="214"/>
      <c r="H15" s="5"/>
    </row>
    <row r="16" spans="1:8" ht="15.75" thickBot="1">
      <c r="A16" s="38" t="s">
        <v>14</v>
      </c>
      <c r="B16" s="39" t="s">
        <v>15</v>
      </c>
      <c r="C16" s="215">
        <f>SUM(C$17:C$25)-C$21</f>
        <v>0</v>
      </c>
      <c r="D16" s="215">
        <f>SUM(D$17:D$25)-D$21</f>
        <v>0</v>
      </c>
      <c r="E16" s="215">
        <f>SUM(E$17:E$25)-E$21</f>
        <v>0</v>
      </c>
      <c r="F16" s="215">
        <f>SUM(F$17:F$25)-F$21</f>
        <v>0</v>
      </c>
      <c r="G16" s="216">
        <f>SUM(G$17:G$25)-G$21</f>
        <v>0</v>
      </c>
      <c r="H16" s="5"/>
    </row>
    <row r="17" spans="1:8" ht="15">
      <c r="A17" s="44" t="s">
        <v>6</v>
      </c>
      <c r="B17" s="37" t="s">
        <v>16</v>
      </c>
      <c r="C17" s="211"/>
      <c r="D17" s="211"/>
      <c r="E17" s="211"/>
      <c r="F17" s="211"/>
      <c r="G17" s="212"/>
      <c r="H17" s="5"/>
    </row>
    <row r="18" spans="1:8" ht="15">
      <c r="A18" s="35" t="s">
        <v>8</v>
      </c>
      <c r="B18" s="36" t="s">
        <v>17</v>
      </c>
      <c r="C18" s="211"/>
      <c r="D18" s="211"/>
      <c r="E18" s="211"/>
      <c r="F18" s="211"/>
      <c r="G18" s="212"/>
      <c r="H18" s="5"/>
    </row>
    <row r="19" spans="1:8" ht="15">
      <c r="A19" s="35" t="s">
        <v>10</v>
      </c>
      <c r="B19" s="36" t="s">
        <v>18</v>
      </c>
      <c r="C19" s="211"/>
      <c r="D19" s="211"/>
      <c r="E19" s="211"/>
      <c r="F19" s="211"/>
      <c r="G19" s="212"/>
      <c r="H19" s="5"/>
    </row>
    <row r="20" spans="1:8" ht="15">
      <c r="A20" s="35" t="s">
        <v>12</v>
      </c>
      <c r="B20" s="36" t="s">
        <v>19</v>
      </c>
      <c r="C20" s="211"/>
      <c r="D20" s="211"/>
      <c r="E20" s="211"/>
      <c r="F20" s="211"/>
      <c r="G20" s="212"/>
      <c r="H20" s="5"/>
    </row>
    <row r="21" spans="1:8" ht="15">
      <c r="A21" s="35"/>
      <c r="B21" s="36" t="s">
        <v>20</v>
      </c>
      <c r="C21" s="210"/>
      <c r="D21" s="210"/>
      <c r="E21" s="210"/>
      <c r="F21" s="210"/>
      <c r="G21" s="209"/>
      <c r="H21" s="5"/>
    </row>
    <row r="22" spans="1:8" ht="15">
      <c r="A22" s="35" t="s">
        <v>21</v>
      </c>
      <c r="B22" s="36" t="s">
        <v>22</v>
      </c>
      <c r="C22" s="211"/>
      <c r="D22" s="211"/>
      <c r="E22" s="211"/>
      <c r="F22" s="211"/>
      <c r="G22" s="212"/>
      <c r="H22" s="5"/>
    </row>
    <row r="23" spans="1:8" ht="15">
      <c r="A23" s="35" t="s">
        <v>23</v>
      </c>
      <c r="B23" s="36" t="s">
        <v>24</v>
      </c>
      <c r="C23" s="211"/>
      <c r="D23" s="211"/>
      <c r="E23" s="211"/>
      <c r="F23" s="211"/>
      <c r="G23" s="212"/>
      <c r="H23" s="5"/>
    </row>
    <row r="24" spans="1:8" ht="15">
      <c r="A24" s="35" t="s">
        <v>25</v>
      </c>
      <c r="B24" s="36" t="s">
        <v>26</v>
      </c>
      <c r="C24" s="211"/>
      <c r="D24" s="211"/>
      <c r="E24" s="211"/>
      <c r="F24" s="211"/>
      <c r="G24" s="212"/>
      <c r="H24" s="5"/>
    </row>
    <row r="25" spans="1:8" ht="15.75" thickBot="1">
      <c r="A25" s="35" t="s">
        <v>27</v>
      </c>
      <c r="B25" s="36" t="s">
        <v>28</v>
      </c>
      <c r="C25" s="211"/>
      <c r="D25" s="211"/>
      <c r="E25" s="211"/>
      <c r="F25" s="211"/>
      <c r="G25" s="212"/>
      <c r="H25" s="5"/>
    </row>
    <row r="26" spans="1:8" ht="15.75" thickBot="1">
      <c r="A26" s="38" t="s">
        <v>29</v>
      </c>
      <c r="B26" s="40" t="s">
        <v>30</v>
      </c>
      <c r="C26" s="215">
        <f>C$10-C$16</f>
        <v>0</v>
      </c>
      <c r="D26" s="215">
        <f>D$10-D$16</f>
        <v>0</v>
      </c>
      <c r="E26" s="215">
        <f>E$10-E$16</f>
        <v>0</v>
      </c>
      <c r="F26" s="215">
        <f>F$10-F$16</f>
        <v>0</v>
      </c>
      <c r="G26" s="216">
        <f>G$10-G$16</f>
        <v>0</v>
      </c>
      <c r="H26" s="5"/>
    </row>
    <row r="27" spans="1:8" ht="15.75" thickBot="1">
      <c r="A27" s="38" t="s">
        <v>31</v>
      </c>
      <c r="B27" s="41" t="s">
        <v>32</v>
      </c>
      <c r="C27" s="215">
        <f>SUM(C$28:C$30)</f>
        <v>0</v>
      </c>
      <c r="D27" s="215">
        <f>SUM(D$28:D$30)</f>
        <v>0</v>
      </c>
      <c r="E27" s="215">
        <f>SUM(E$28:E$30)</f>
        <v>0</v>
      </c>
      <c r="F27" s="215">
        <f>SUM(F$28:F$30)</f>
        <v>0</v>
      </c>
      <c r="G27" s="216">
        <f>SUM(G$28:G$30)</f>
        <v>0</v>
      </c>
      <c r="H27" s="5"/>
    </row>
    <row r="28" spans="1:8" ht="15">
      <c r="A28" s="35" t="s">
        <v>6</v>
      </c>
      <c r="B28" s="36" t="s">
        <v>33</v>
      </c>
      <c r="C28" s="211"/>
      <c r="D28" s="211"/>
      <c r="E28" s="211"/>
      <c r="F28" s="218"/>
      <c r="G28" s="212"/>
      <c r="H28" s="5"/>
    </row>
    <row r="29" spans="1:8" ht="15">
      <c r="A29" s="35" t="s">
        <v>8</v>
      </c>
      <c r="B29" s="36" t="s">
        <v>34</v>
      </c>
      <c r="C29" s="211"/>
      <c r="D29" s="211"/>
      <c r="E29" s="211"/>
      <c r="F29" s="218"/>
      <c r="G29" s="212"/>
      <c r="H29" s="5"/>
    </row>
    <row r="30" spans="1:8" ht="15.75" thickBot="1">
      <c r="A30" s="42" t="s">
        <v>10</v>
      </c>
      <c r="B30" s="36" t="s">
        <v>35</v>
      </c>
      <c r="C30" s="219"/>
      <c r="D30" s="219"/>
      <c r="E30" s="219"/>
      <c r="F30" s="220"/>
      <c r="G30" s="221"/>
      <c r="H30" s="5"/>
    </row>
    <row r="31" spans="1:8" ht="15.75" thickBot="1">
      <c r="A31" s="43" t="s">
        <v>36</v>
      </c>
      <c r="B31" s="43" t="s">
        <v>37</v>
      </c>
      <c r="C31" s="222">
        <f>SUM(C$32:C$34)</f>
        <v>0</v>
      </c>
      <c r="D31" s="222">
        <f>SUM(D$32:D$34)</f>
        <v>0</v>
      </c>
      <c r="E31" s="222">
        <f>SUM(E$32:E$34)</f>
        <v>0</v>
      </c>
      <c r="F31" s="222">
        <f>SUM(F$32:F$34)</f>
        <v>0</v>
      </c>
      <c r="G31" s="223">
        <f>SUM(G$32:G$34)</f>
        <v>0</v>
      </c>
      <c r="H31" s="5"/>
    </row>
    <row r="32" spans="1:8" ht="15">
      <c r="A32" s="44" t="s">
        <v>6</v>
      </c>
      <c r="B32" s="36" t="s">
        <v>38</v>
      </c>
      <c r="C32" s="217"/>
      <c r="D32" s="217"/>
      <c r="E32" s="217"/>
      <c r="F32" s="224"/>
      <c r="G32" s="225"/>
      <c r="H32" s="5"/>
    </row>
    <row r="33" spans="1:8" ht="15">
      <c r="A33" s="35" t="s">
        <v>8</v>
      </c>
      <c r="B33" s="36" t="s">
        <v>39</v>
      </c>
      <c r="C33" s="210"/>
      <c r="D33" s="210"/>
      <c r="E33" s="210"/>
      <c r="F33" s="226"/>
      <c r="G33" s="225"/>
      <c r="H33" s="5"/>
    </row>
    <row r="34" spans="1:8" ht="15.75" thickBot="1">
      <c r="A34" s="35" t="s">
        <v>10</v>
      </c>
      <c r="B34" s="36" t="s">
        <v>40</v>
      </c>
      <c r="C34" s="210"/>
      <c r="D34" s="210"/>
      <c r="E34" s="210"/>
      <c r="F34" s="210"/>
      <c r="G34" s="225"/>
      <c r="H34" s="5"/>
    </row>
    <row r="35" spans="1:8" ht="15.75" thickBot="1">
      <c r="A35" s="38" t="s">
        <v>41</v>
      </c>
      <c r="B35" s="41" t="s">
        <v>42</v>
      </c>
      <c r="C35" s="222">
        <f>C$26+C$27-C$31</f>
        <v>0</v>
      </c>
      <c r="D35" s="222">
        <f>D$26+D$27-D$31</f>
        <v>0</v>
      </c>
      <c r="E35" s="222">
        <f>E$26+E$27-E$31</f>
        <v>0</v>
      </c>
      <c r="F35" s="222">
        <f>F$26+F$27-F$31</f>
        <v>0</v>
      </c>
      <c r="G35" s="223">
        <f>G$26+G$27-G$31</f>
        <v>0</v>
      </c>
      <c r="H35" s="5"/>
    </row>
    <row r="36" spans="1:8" ht="15.75" thickBot="1">
      <c r="A36" s="38" t="s">
        <v>43</v>
      </c>
      <c r="B36" s="41" t="s">
        <v>44</v>
      </c>
      <c r="C36" s="222">
        <f>C$37+C$39+C$41+C$42+C$43</f>
        <v>0</v>
      </c>
      <c r="D36" s="222">
        <f>D$37+D$39+D$41+D$42+D$43</f>
        <v>0</v>
      </c>
      <c r="E36" s="222">
        <f>E$37+E$39+E$41+E$42+E$43</f>
        <v>0</v>
      </c>
      <c r="F36" s="222">
        <f>F$37+F$39+F$41+F$42+F$43</f>
        <v>0</v>
      </c>
      <c r="G36" s="223">
        <f>G$37+G$39+G$41+G$42+G$43</f>
        <v>0</v>
      </c>
      <c r="H36" s="5"/>
    </row>
    <row r="37" spans="1:8" ht="15">
      <c r="A37" s="35" t="s">
        <v>6</v>
      </c>
      <c r="B37" s="36" t="s">
        <v>45</v>
      </c>
      <c r="C37" s="227"/>
      <c r="D37" s="227"/>
      <c r="E37" s="227"/>
      <c r="F37" s="227"/>
      <c r="G37" s="228"/>
      <c r="H37" s="5"/>
    </row>
    <row r="38" spans="1:8" ht="15">
      <c r="A38" s="35"/>
      <c r="B38" s="36" t="s">
        <v>5</v>
      </c>
      <c r="C38" s="210"/>
      <c r="D38" s="210"/>
      <c r="E38" s="210"/>
      <c r="F38" s="210"/>
      <c r="G38" s="209"/>
      <c r="H38" s="5"/>
    </row>
    <row r="39" spans="1:8" ht="15">
      <c r="A39" s="35" t="s">
        <v>8</v>
      </c>
      <c r="B39" s="36" t="s">
        <v>46</v>
      </c>
      <c r="C39" s="210"/>
      <c r="D39" s="210"/>
      <c r="E39" s="210"/>
      <c r="F39" s="210"/>
      <c r="G39" s="209"/>
      <c r="H39" s="5"/>
    </row>
    <row r="40" spans="1:8" ht="15">
      <c r="A40" s="35"/>
      <c r="B40" s="36" t="s">
        <v>5</v>
      </c>
      <c r="C40" s="210"/>
      <c r="D40" s="210"/>
      <c r="E40" s="210"/>
      <c r="F40" s="210"/>
      <c r="G40" s="209"/>
      <c r="H40" s="5"/>
    </row>
    <row r="41" spans="1:8" ht="15">
      <c r="A41" s="35" t="s">
        <v>10</v>
      </c>
      <c r="B41" s="36" t="s">
        <v>47</v>
      </c>
      <c r="C41" s="210"/>
      <c r="D41" s="210"/>
      <c r="E41" s="210"/>
      <c r="F41" s="210"/>
      <c r="G41" s="209"/>
      <c r="H41" s="5"/>
    </row>
    <row r="42" spans="1:8" ht="15">
      <c r="A42" s="35" t="s">
        <v>12</v>
      </c>
      <c r="B42" s="36" t="s">
        <v>48</v>
      </c>
      <c r="C42" s="210"/>
      <c r="D42" s="210"/>
      <c r="E42" s="210"/>
      <c r="F42" s="210"/>
      <c r="G42" s="209"/>
      <c r="H42" s="5"/>
    </row>
    <row r="43" spans="1:8" ht="15.75" thickBot="1">
      <c r="A43" s="35" t="s">
        <v>21</v>
      </c>
      <c r="B43" s="36" t="s">
        <v>49</v>
      </c>
      <c r="C43" s="210"/>
      <c r="D43" s="210"/>
      <c r="E43" s="210"/>
      <c r="F43" s="210"/>
      <c r="G43" s="229"/>
      <c r="H43" s="5"/>
    </row>
    <row r="44" spans="1:8" ht="15.75" thickBot="1">
      <c r="A44" s="38" t="s">
        <v>50</v>
      </c>
      <c r="B44" s="41" t="s">
        <v>51</v>
      </c>
      <c r="C44" s="222">
        <f>C$45+C$47+C$48+C$49</f>
        <v>0</v>
      </c>
      <c r="D44" s="222">
        <f>D$45+D$47+D$48+D$49</f>
        <v>0</v>
      </c>
      <c r="E44" s="222">
        <f>E$45+E$47+E$48+E$49</f>
        <v>0</v>
      </c>
      <c r="F44" s="222">
        <f>F$45+F$47+F$48+F$49</f>
        <v>0</v>
      </c>
      <c r="G44" s="223">
        <f>G$45+G$47+G$48+G$49</f>
        <v>0</v>
      </c>
      <c r="H44" s="5"/>
    </row>
    <row r="45" spans="1:8" ht="15">
      <c r="A45" s="35" t="s">
        <v>6</v>
      </c>
      <c r="B45" s="36" t="s">
        <v>46</v>
      </c>
      <c r="C45" s="211"/>
      <c r="D45" s="211"/>
      <c r="E45" s="211"/>
      <c r="F45" s="230"/>
      <c r="G45" s="231"/>
      <c r="H45" s="5"/>
    </row>
    <row r="46" spans="1:8" ht="15">
      <c r="A46" s="35"/>
      <c r="B46" s="36" t="s">
        <v>52</v>
      </c>
      <c r="C46" s="210"/>
      <c r="D46" s="210"/>
      <c r="E46" s="210"/>
      <c r="F46" s="210"/>
      <c r="G46" s="209"/>
      <c r="H46" s="5"/>
    </row>
    <row r="47" spans="1:8" ht="15">
      <c r="A47" s="35" t="s">
        <v>8</v>
      </c>
      <c r="B47" s="36" t="s">
        <v>53</v>
      </c>
      <c r="C47" s="210"/>
      <c r="D47" s="210"/>
      <c r="E47" s="210"/>
      <c r="F47" s="210"/>
      <c r="G47" s="209"/>
      <c r="H47" s="5"/>
    </row>
    <row r="48" spans="1:8" ht="15">
      <c r="A48" s="35" t="s">
        <v>10</v>
      </c>
      <c r="B48" s="36" t="s">
        <v>48</v>
      </c>
      <c r="C48" s="210"/>
      <c r="D48" s="210"/>
      <c r="E48" s="210"/>
      <c r="F48" s="210"/>
      <c r="G48" s="209"/>
      <c r="H48" s="5"/>
    </row>
    <row r="49" spans="1:8" ht="15.75" thickBot="1">
      <c r="A49" s="35" t="s">
        <v>12</v>
      </c>
      <c r="B49" s="36" t="s">
        <v>49</v>
      </c>
      <c r="C49" s="210"/>
      <c r="D49" s="210"/>
      <c r="E49" s="210"/>
      <c r="F49" s="232"/>
      <c r="G49" s="229"/>
      <c r="H49" s="5"/>
    </row>
    <row r="50" spans="1:8" ht="15.75" thickBot="1">
      <c r="A50" s="38" t="s">
        <v>6</v>
      </c>
      <c r="B50" s="41" t="s">
        <v>54</v>
      </c>
      <c r="C50" s="222">
        <f>C$35+C$36-C$44</f>
        <v>0</v>
      </c>
      <c r="D50" s="222">
        <f>D$35+D$36-D$44</f>
        <v>0</v>
      </c>
      <c r="E50" s="222">
        <f>E$35+E$36-E$44</f>
        <v>0</v>
      </c>
      <c r="F50" s="222">
        <f>F$35+F$36-F$44</f>
        <v>0</v>
      </c>
      <c r="G50" s="223">
        <f>G$35+G$36-G$44</f>
        <v>0</v>
      </c>
      <c r="H50" s="5"/>
    </row>
    <row r="51" spans="1:8" ht="15.75" thickBot="1">
      <c r="A51" s="38" t="s">
        <v>55</v>
      </c>
      <c r="B51" s="41" t="s">
        <v>56</v>
      </c>
      <c r="C51" s="222">
        <f>C$52+C$53</f>
        <v>0</v>
      </c>
      <c r="D51" s="222">
        <f>D$52+D$53</f>
        <v>0</v>
      </c>
      <c r="E51" s="222">
        <f>E$52+E$53</f>
        <v>0</v>
      </c>
      <c r="F51" s="222">
        <f>F$52+F$53</f>
        <v>0</v>
      </c>
      <c r="G51" s="223">
        <f>G$52+G$53</f>
        <v>0</v>
      </c>
      <c r="H51" s="5"/>
    </row>
    <row r="52" spans="1:8" ht="15">
      <c r="A52" s="35" t="s">
        <v>6</v>
      </c>
      <c r="B52" s="36" t="s">
        <v>57</v>
      </c>
      <c r="C52" s="210"/>
      <c r="D52" s="210"/>
      <c r="E52" s="210"/>
      <c r="F52" s="208"/>
      <c r="G52" s="233"/>
      <c r="H52" s="5"/>
    </row>
    <row r="53" spans="1:8" ht="15.75" thickBot="1">
      <c r="A53" s="35" t="s">
        <v>8</v>
      </c>
      <c r="B53" s="36" t="s">
        <v>58</v>
      </c>
      <c r="C53" s="210"/>
      <c r="D53" s="210"/>
      <c r="E53" s="210"/>
      <c r="F53" s="232"/>
      <c r="G53" s="229"/>
      <c r="H53" s="5"/>
    </row>
    <row r="54" spans="1:8" ht="15.75" thickBot="1">
      <c r="A54" s="38" t="s">
        <v>59</v>
      </c>
      <c r="B54" s="41" t="s">
        <v>60</v>
      </c>
      <c r="C54" s="222">
        <f>C$50+-C$51</f>
        <v>0</v>
      </c>
      <c r="D54" s="222">
        <f>D$50+-D$51</f>
        <v>0</v>
      </c>
      <c r="E54" s="222">
        <f>E$50+-E$51</f>
        <v>0</v>
      </c>
      <c r="F54" s="222">
        <f>F$50+-F$51</f>
        <v>0</v>
      </c>
      <c r="G54" s="223">
        <f>G$50+-G$51</f>
        <v>0</v>
      </c>
      <c r="H54" s="5"/>
    </row>
    <row r="55" spans="1:8" ht="15.75" thickBot="1">
      <c r="A55" s="38" t="s">
        <v>61</v>
      </c>
      <c r="B55" s="41" t="s">
        <v>62</v>
      </c>
      <c r="C55" s="234"/>
      <c r="D55" s="234"/>
      <c r="E55" s="234"/>
      <c r="F55" s="234"/>
      <c r="G55" s="235"/>
      <c r="H55" s="5"/>
    </row>
    <row r="56" spans="1:8" ht="15.75" thickBot="1">
      <c r="A56" s="38" t="s">
        <v>63</v>
      </c>
      <c r="B56" s="41" t="s">
        <v>64</v>
      </c>
      <c r="C56" s="236"/>
      <c r="D56" s="236"/>
      <c r="E56" s="236"/>
      <c r="F56" s="236"/>
      <c r="G56" s="237"/>
      <c r="H56" s="5"/>
    </row>
    <row r="57" spans="1:8" ht="15.75" thickBot="1">
      <c r="A57" s="38" t="s">
        <v>65</v>
      </c>
      <c r="B57" s="41" t="s">
        <v>66</v>
      </c>
      <c r="C57" s="222">
        <f>C$54-C$55-C$56</f>
        <v>0</v>
      </c>
      <c r="D57" s="222">
        <f>D$54-D$55-D$56</f>
        <v>0</v>
      </c>
      <c r="E57" s="222">
        <f>E$54-E$55-E$56</f>
        <v>0</v>
      </c>
      <c r="F57" s="222">
        <f>F$54-F$55-F$56</f>
        <v>0</v>
      </c>
      <c r="G57" s="223">
        <f>G$54-G$55-G$56</f>
        <v>0</v>
      </c>
      <c r="H57" s="5"/>
    </row>
    <row r="58" spans="1:8" ht="15.75" thickBot="1">
      <c r="A58" s="38" t="s">
        <v>239</v>
      </c>
      <c r="B58" s="41" t="s">
        <v>238</v>
      </c>
      <c r="C58" s="238"/>
      <c r="D58" s="238"/>
      <c r="E58" s="238"/>
      <c r="F58" s="238"/>
      <c r="G58" s="239"/>
      <c r="H58" s="5"/>
    </row>
    <row r="59" spans="1:8" ht="15.75" thickBot="1">
      <c r="A59" s="38" t="s">
        <v>240</v>
      </c>
      <c r="B59" s="41" t="s">
        <v>243</v>
      </c>
      <c r="C59" s="222">
        <f>C$57-C$58</f>
        <v>0</v>
      </c>
      <c r="D59" s="222">
        <f>D$57-D$58</f>
        <v>0</v>
      </c>
      <c r="E59" s="222">
        <f>E$57-E$58</f>
        <v>0</v>
      </c>
      <c r="F59" s="222">
        <f>F$57-F$58</f>
        <v>0</v>
      </c>
      <c r="G59" s="222">
        <f>G$57-G$58</f>
        <v>0</v>
      </c>
      <c r="H59" s="5"/>
    </row>
    <row r="60" spans="1:8" ht="15">
      <c r="A60" s="335"/>
      <c r="B60" s="335"/>
      <c r="C60" s="165"/>
      <c r="D60" s="165"/>
      <c r="E60" s="165"/>
      <c r="F60" s="165"/>
      <c r="G60" s="165"/>
      <c r="H60" s="5"/>
    </row>
    <row r="61" spans="1:8" ht="15">
      <c r="A61" s="336"/>
      <c r="B61" s="336"/>
      <c r="C61" s="165"/>
      <c r="D61" s="165"/>
      <c r="E61" s="165"/>
      <c r="F61" s="165"/>
      <c r="G61" s="165"/>
      <c r="H61" s="5"/>
    </row>
    <row r="62" spans="1:8" ht="23.25" customHeight="1">
      <c r="A62" s="336"/>
      <c r="B62" s="336"/>
      <c r="C62" s="26"/>
      <c r="D62" s="240"/>
      <c r="E62" s="26"/>
      <c r="F62" s="26"/>
      <c r="G62" s="26"/>
      <c r="H62" s="5"/>
    </row>
    <row r="63" spans="1:8" ht="37.5" customHeight="1">
      <c r="A63"/>
      <c r="B63"/>
      <c r="C63" s="337" t="s">
        <v>245</v>
      </c>
      <c r="D63" s="337"/>
      <c r="E63" s="337"/>
      <c r="F63" s="337"/>
      <c r="G63" s="26"/>
      <c r="H63" s="5"/>
    </row>
    <row r="64" spans="1:10" ht="15">
      <c r="A64" s="26"/>
      <c r="B64" s="26"/>
      <c r="C64" s="26"/>
      <c r="D64" s="241"/>
      <c r="E64" s="241"/>
      <c r="F64" s="241"/>
      <c r="G64" s="26"/>
      <c r="H64" s="5"/>
      <c r="I64" s="242"/>
      <c r="J64" s="242"/>
    </row>
    <row r="65" spans="1:10" ht="15">
      <c r="A65" s="27"/>
      <c r="B65" s="45"/>
      <c r="C65" s="26"/>
      <c r="D65" s="240"/>
      <c r="E65" s="242"/>
      <c r="F65" s="242"/>
      <c r="G65" s="242"/>
      <c r="H65" s="5"/>
      <c r="I65" s="242"/>
      <c r="J65" s="242"/>
    </row>
    <row r="66" spans="1:10" ht="15">
      <c r="A66" s="9"/>
      <c r="B66" s="9"/>
      <c r="H66" s="5"/>
      <c r="I66" s="242"/>
      <c r="J66" s="242"/>
    </row>
    <row r="67" spans="1:10" ht="15">
      <c r="A67" s="9"/>
      <c r="B67" s="9"/>
      <c r="C67" s="240"/>
      <c r="H67" s="5"/>
      <c r="I67" s="242"/>
      <c r="J67" s="242"/>
    </row>
    <row r="68" spans="1:10" ht="15">
      <c r="A68" s="9"/>
      <c r="B68" s="9"/>
      <c r="H68" s="5"/>
      <c r="I68" s="242"/>
      <c r="J68" s="242"/>
    </row>
    <row r="69" spans="1:8" ht="15">
      <c r="A69" s="9"/>
      <c r="B69" s="9"/>
      <c r="C69" s="9"/>
      <c r="D69" s="9"/>
      <c r="E69" s="9"/>
      <c r="F69" s="9"/>
      <c r="G69" s="9"/>
      <c r="H69" s="5"/>
    </row>
    <row r="70" spans="1:8" ht="15">
      <c r="A70" s="9"/>
      <c r="B70" s="9"/>
      <c r="C70" s="9"/>
      <c r="D70" s="9"/>
      <c r="E70" s="9"/>
      <c r="F70" s="9"/>
      <c r="G70" s="9"/>
      <c r="H70" s="5"/>
    </row>
    <row r="71" spans="1:8" ht="15">
      <c r="A71" s="10"/>
      <c r="B71" s="10"/>
      <c r="C71" s="10"/>
      <c r="D71" s="10"/>
      <c r="E71" s="10"/>
      <c r="F71" s="10"/>
      <c r="G71" s="10"/>
      <c r="H71" s="5"/>
    </row>
    <row r="72" spans="1:8" ht="15">
      <c r="A72" s="8"/>
      <c r="B72" s="8"/>
      <c r="C72" s="8"/>
      <c r="D72" s="8"/>
      <c r="E72" s="8"/>
      <c r="F72" s="8"/>
      <c r="G72" s="8"/>
      <c r="H72" s="5"/>
    </row>
    <row r="73" spans="1:8" ht="15">
      <c r="A73" s="8"/>
      <c r="B73" s="8"/>
      <c r="C73" s="8"/>
      <c r="D73" s="8"/>
      <c r="E73" s="8"/>
      <c r="F73" s="8"/>
      <c r="G73" s="8"/>
      <c r="H73" s="5"/>
    </row>
    <row r="74" spans="1:8" ht="15">
      <c r="A74" s="2"/>
      <c r="B74" s="2"/>
      <c r="C74" s="2"/>
      <c r="D74" s="2"/>
      <c r="E74" s="2"/>
      <c r="F74" s="2"/>
      <c r="G74" s="2"/>
      <c r="H74" s="5"/>
    </row>
    <row r="75" spans="1:8" ht="15">
      <c r="A75" s="2"/>
      <c r="B75" s="2"/>
      <c r="C75" s="2"/>
      <c r="D75" s="2"/>
      <c r="E75" s="2"/>
      <c r="F75" s="2"/>
      <c r="G75" s="2"/>
      <c r="H75" s="5"/>
    </row>
    <row r="76" spans="1:8" ht="15">
      <c r="A76" s="2"/>
      <c r="B76" s="2"/>
      <c r="C76" s="2"/>
      <c r="D76" s="2"/>
      <c r="E76" s="2"/>
      <c r="F76" s="2"/>
      <c r="G76" s="2"/>
      <c r="H76" s="5"/>
    </row>
    <row r="77" spans="1:8" ht="15">
      <c r="A77" s="2"/>
      <c r="B77" s="2"/>
      <c r="C77" s="2"/>
      <c r="D77" s="2"/>
      <c r="E77" s="2"/>
      <c r="F77" s="2"/>
      <c r="G77" s="2"/>
      <c r="H77" s="5"/>
    </row>
    <row r="78" spans="1:8" ht="15">
      <c r="A78" s="8"/>
      <c r="B78" s="8"/>
      <c r="C78" s="8"/>
      <c r="D78" s="8"/>
      <c r="E78" s="8"/>
      <c r="F78" s="8"/>
      <c r="G78" s="8"/>
      <c r="H78" s="5"/>
    </row>
    <row r="79" spans="1:8" ht="15">
      <c r="A79" s="8"/>
      <c r="B79" s="8"/>
      <c r="C79" s="8"/>
      <c r="D79" s="8"/>
      <c r="E79" s="8"/>
      <c r="F79" s="8"/>
      <c r="G79" s="8"/>
      <c r="H79" s="5"/>
    </row>
    <row r="80" spans="1:8" ht="15">
      <c r="A80" s="2"/>
      <c r="B80" s="2"/>
      <c r="C80" s="2"/>
      <c r="D80" s="2"/>
      <c r="E80" s="2"/>
      <c r="F80" s="2"/>
      <c r="G80" s="2"/>
      <c r="H80" s="5"/>
    </row>
    <row r="81" spans="1:8" ht="15">
      <c r="A81" s="2"/>
      <c r="B81" s="2"/>
      <c r="C81" s="2"/>
      <c r="D81" s="2"/>
      <c r="E81" s="2"/>
      <c r="F81" s="2"/>
      <c r="G81" s="2"/>
      <c r="H81" s="5"/>
    </row>
    <row r="82" spans="1:8" ht="15">
      <c r="A82" s="2"/>
      <c r="B82" s="2"/>
      <c r="C82" s="2"/>
      <c r="D82" s="2"/>
      <c r="E82" s="2"/>
      <c r="F82" s="2"/>
      <c r="G82" s="2"/>
      <c r="H82" s="5"/>
    </row>
    <row r="83" spans="1:8" ht="15">
      <c r="A83" s="2"/>
      <c r="B83" s="2"/>
      <c r="C83" s="2"/>
      <c r="D83" s="2"/>
      <c r="E83" s="2"/>
      <c r="F83" s="2"/>
      <c r="G83" s="2"/>
      <c r="H83" s="5"/>
    </row>
    <row r="84" spans="1:8" ht="15">
      <c r="A84" s="2"/>
      <c r="B84" s="2"/>
      <c r="C84" s="2"/>
      <c r="D84" s="2"/>
      <c r="E84" s="2"/>
      <c r="F84" s="2"/>
      <c r="G84" s="2"/>
      <c r="H84" s="5"/>
    </row>
    <row r="85" spans="1:8" ht="15">
      <c r="A85" s="2"/>
      <c r="B85" s="2"/>
      <c r="C85" s="2"/>
      <c r="D85" s="2"/>
      <c r="E85" s="2"/>
      <c r="F85" s="2"/>
      <c r="G85" s="2"/>
      <c r="H85" s="5"/>
    </row>
    <row r="86" spans="1:8" ht="15">
      <c r="A86" s="2"/>
      <c r="B86" s="2"/>
      <c r="C86" s="2"/>
      <c r="D86" s="2"/>
      <c r="E86" s="2"/>
      <c r="F86" s="2"/>
      <c r="G86" s="2"/>
      <c r="H86" s="5"/>
    </row>
    <row r="87" spans="1:8" ht="15">
      <c r="A87" s="8"/>
      <c r="B87" s="8"/>
      <c r="C87" s="8"/>
      <c r="D87" s="8"/>
      <c r="E87" s="8"/>
      <c r="F87" s="8"/>
      <c r="G87" s="8"/>
      <c r="H87" s="5"/>
    </row>
    <row r="88" spans="1:8" ht="15">
      <c r="A88" s="2"/>
      <c r="B88" s="2"/>
      <c r="C88" s="2"/>
      <c r="D88" s="2"/>
      <c r="E88" s="2"/>
      <c r="F88" s="2"/>
      <c r="G88" s="2"/>
      <c r="H88" s="5"/>
    </row>
    <row r="89" spans="1:8" ht="15">
      <c r="A89" s="2"/>
      <c r="B89" s="2"/>
      <c r="C89" s="2"/>
      <c r="D89" s="2"/>
      <c r="E89" s="2"/>
      <c r="F89" s="2"/>
      <c r="G89" s="2"/>
      <c r="H89" s="5"/>
    </row>
    <row r="90" spans="1:8" ht="15">
      <c r="A90" s="8"/>
      <c r="B90" s="8"/>
      <c r="C90" s="8"/>
      <c r="D90" s="8"/>
      <c r="E90" s="8"/>
      <c r="F90" s="8"/>
      <c r="G90" s="8"/>
      <c r="H90" s="5"/>
    </row>
    <row r="91" spans="1:8" ht="15">
      <c r="A91" s="8"/>
      <c r="B91" s="8"/>
      <c r="C91" s="8"/>
      <c r="D91" s="8"/>
      <c r="E91" s="8"/>
      <c r="F91" s="8"/>
      <c r="G91" s="8"/>
      <c r="H91" s="5"/>
    </row>
    <row r="92" spans="1:8" ht="15">
      <c r="A92" s="8"/>
      <c r="B92" s="8"/>
      <c r="C92" s="8"/>
      <c r="D92" s="8"/>
      <c r="E92" s="8"/>
      <c r="F92" s="8"/>
      <c r="G92" s="8"/>
      <c r="H92" s="5"/>
    </row>
    <row r="93" spans="1:8" ht="15">
      <c r="A93" s="8"/>
      <c r="B93" s="8"/>
      <c r="C93" s="8"/>
      <c r="D93" s="8"/>
      <c r="E93" s="8"/>
      <c r="F93" s="8"/>
      <c r="G93" s="8"/>
      <c r="H93" s="5"/>
    </row>
    <row r="94" spans="1:8" ht="15">
      <c r="A94" s="8"/>
      <c r="B94" s="8"/>
      <c r="C94" s="8"/>
      <c r="D94" s="8"/>
      <c r="E94" s="8"/>
      <c r="F94" s="8"/>
      <c r="G94" s="8"/>
      <c r="H94" s="5"/>
    </row>
    <row r="95" spans="1:8" ht="15">
      <c r="A95" s="8"/>
      <c r="B95" s="8"/>
      <c r="C95" s="8"/>
      <c r="D95" s="8"/>
      <c r="E95" s="8"/>
      <c r="F95" s="8"/>
      <c r="G95" s="8"/>
      <c r="H95" s="5"/>
    </row>
    <row r="96" spans="1:8" ht="15">
      <c r="A96" s="8"/>
      <c r="B96" s="8"/>
      <c r="C96" s="8"/>
      <c r="D96" s="8"/>
      <c r="E96" s="8"/>
      <c r="F96" s="8"/>
      <c r="G96" s="8"/>
      <c r="H96" s="5"/>
    </row>
    <row r="97" spans="1:8" ht="15">
      <c r="A97" s="8"/>
      <c r="B97" s="8"/>
      <c r="C97" s="8"/>
      <c r="D97" s="8"/>
      <c r="E97" s="8"/>
      <c r="F97" s="8"/>
      <c r="G97" s="8"/>
      <c r="H97" s="5"/>
    </row>
    <row r="98" spans="1:8" ht="15">
      <c r="A98" s="8"/>
      <c r="B98" s="8"/>
      <c r="C98" s="8"/>
      <c r="D98" s="8"/>
      <c r="E98" s="8"/>
      <c r="F98" s="8"/>
      <c r="G98" s="8"/>
      <c r="H98" s="5"/>
    </row>
    <row r="99" spans="1:8" ht="15">
      <c r="A99" s="8"/>
      <c r="B99" s="8"/>
      <c r="C99" s="8"/>
      <c r="D99" s="8"/>
      <c r="E99" s="8"/>
      <c r="F99" s="8"/>
      <c r="G99" s="8"/>
      <c r="H99" s="5"/>
    </row>
    <row r="100" spans="1:8" ht="15">
      <c r="A100" s="8"/>
      <c r="B100" s="8"/>
      <c r="C100" s="8"/>
      <c r="D100" s="8"/>
      <c r="E100" s="8"/>
      <c r="F100" s="8"/>
      <c r="G100" s="8"/>
      <c r="H100" s="5"/>
    </row>
    <row r="101" spans="1:8" ht="15">
      <c r="A101" s="8"/>
      <c r="B101" s="8"/>
      <c r="C101" s="8"/>
      <c r="D101" s="8"/>
      <c r="E101" s="8"/>
      <c r="F101" s="8"/>
      <c r="G101" s="8"/>
      <c r="H101" s="5"/>
    </row>
    <row r="102" spans="1:8" ht="15">
      <c r="A102" s="8"/>
      <c r="B102" s="8"/>
      <c r="C102" s="8"/>
      <c r="D102" s="8"/>
      <c r="E102" s="8"/>
      <c r="F102" s="8"/>
      <c r="G102" s="8"/>
      <c r="H102" s="5"/>
    </row>
    <row r="103" spans="1:8" ht="15">
      <c r="A103" s="8"/>
      <c r="B103" s="8"/>
      <c r="C103" s="8"/>
      <c r="D103" s="8"/>
      <c r="E103" s="8"/>
      <c r="F103" s="8"/>
      <c r="G103" s="8"/>
      <c r="H103" s="5"/>
    </row>
    <row r="104" spans="1:8" ht="15">
      <c r="A104" s="8"/>
      <c r="B104" s="8"/>
      <c r="C104" s="8"/>
      <c r="D104" s="8"/>
      <c r="E104" s="8"/>
      <c r="F104" s="8"/>
      <c r="G104" s="8"/>
      <c r="H104" s="5"/>
    </row>
    <row r="105" spans="1:8" ht="15">
      <c r="A105" s="8"/>
      <c r="B105" s="8"/>
      <c r="C105" s="8"/>
      <c r="D105" s="8"/>
      <c r="E105" s="8"/>
      <c r="F105" s="8"/>
      <c r="G105" s="8"/>
      <c r="H105" s="5"/>
    </row>
    <row r="106" spans="1:8" ht="15">
      <c r="A106" s="8"/>
      <c r="B106" s="8"/>
      <c r="C106" s="8"/>
      <c r="D106" s="8"/>
      <c r="E106" s="8"/>
      <c r="F106" s="8"/>
      <c r="G106" s="8"/>
      <c r="H106" s="5"/>
    </row>
    <row r="107" spans="1:8" ht="15">
      <c r="A107" s="2"/>
      <c r="B107" s="2"/>
      <c r="C107" s="2"/>
      <c r="D107" s="2"/>
      <c r="E107" s="2"/>
      <c r="F107" s="2"/>
      <c r="G107" s="2"/>
      <c r="H107" s="5"/>
    </row>
    <row r="108" spans="1:8" ht="15">
      <c r="A108" s="2"/>
      <c r="B108" s="2"/>
      <c r="C108" s="2"/>
      <c r="D108" s="2"/>
      <c r="E108" s="2"/>
      <c r="F108" s="2"/>
      <c r="G108" s="2"/>
      <c r="H108" s="5"/>
    </row>
    <row r="109" spans="1:8" ht="15">
      <c r="A109" s="2"/>
      <c r="B109" s="2"/>
      <c r="C109" s="2"/>
      <c r="D109" s="2"/>
      <c r="E109" s="2"/>
      <c r="F109" s="2"/>
      <c r="G109" s="2"/>
      <c r="H109" s="5"/>
    </row>
    <row r="110" spans="1:8" ht="15">
      <c r="A110" s="2"/>
      <c r="B110" s="2"/>
      <c r="C110" s="2"/>
      <c r="D110" s="2"/>
      <c r="E110" s="2"/>
      <c r="F110" s="2"/>
      <c r="G110" s="2"/>
      <c r="H110" s="5"/>
    </row>
    <row r="111" spans="1:8" ht="15">
      <c r="A111" s="2"/>
      <c r="B111" s="2"/>
      <c r="C111" s="2"/>
      <c r="D111" s="2"/>
      <c r="E111" s="2"/>
      <c r="F111" s="2"/>
      <c r="G111" s="2"/>
      <c r="H111" s="5"/>
    </row>
    <row r="112" spans="1:8" ht="15">
      <c r="A112" s="8"/>
      <c r="B112" s="8"/>
      <c r="C112" s="8"/>
      <c r="D112" s="8"/>
      <c r="E112" s="8"/>
      <c r="F112" s="8"/>
      <c r="G112" s="8"/>
      <c r="H112" s="5"/>
    </row>
    <row r="113" spans="1:8" ht="15">
      <c r="A113" s="2"/>
      <c r="B113" s="2"/>
      <c r="C113" s="2"/>
      <c r="D113" s="2"/>
      <c r="E113" s="2"/>
      <c r="F113" s="2"/>
      <c r="G113" s="2"/>
      <c r="H113" s="5"/>
    </row>
    <row r="114" spans="1:8" ht="15">
      <c r="A114" s="2"/>
      <c r="B114" s="2"/>
      <c r="C114" s="2"/>
      <c r="D114" s="2"/>
      <c r="E114" s="2"/>
      <c r="F114" s="2"/>
      <c r="G114" s="2"/>
      <c r="H114" s="5"/>
    </row>
    <row r="115" spans="1:8" ht="15">
      <c r="A115" s="2"/>
      <c r="B115" s="2"/>
      <c r="C115" s="2"/>
      <c r="D115" s="2"/>
      <c r="E115" s="2"/>
      <c r="F115" s="2"/>
      <c r="G115" s="2"/>
      <c r="H115" s="5"/>
    </row>
    <row r="116" spans="1:8" ht="15">
      <c r="A116" s="2"/>
      <c r="B116" s="2"/>
      <c r="C116" s="2"/>
      <c r="D116" s="2"/>
      <c r="E116" s="2"/>
      <c r="F116" s="2"/>
      <c r="G116" s="2"/>
      <c r="H116" s="5"/>
    </row>
    <row r="117" spans="1:8" ht="15">
      <c r="A117" s="2"/>
      <c r="B117" s="2"/>
      <c r="C117" s="2"/>
      <c r="D117" s="2"/>
      <c r="E117" s="2"/>
      <c r="F117" s="2"/>
      <c r="G117" s="2"/>
      <c r="H117" s="5"/>
    </row>
    <row r="118" spans="1:8" ht="15">
      <c r="A118" s="2"/>
      <c r="B118" s="2"/>
      <c r="C118" s="2"/>
      <c r="D118" s="2"/>
      <c r="E118" s="2"/>
      <c r="F118" s="2"/>
      <c r="G118" s="2"/>
      <c r="H118" s="5"/>
    </row>
    <row r="119" spans="1:8" ht="15">
      <c r="A119" s="2"/>
      <c r="B119" s="2"/>
      <c r="C119" s="2"/>
      <c r="D119" s="2"/>
      <c r="E119" s="2"/>
      <c r="F119" s="2"/>
      <c r="G119" s="2"/>
      <c r="H119" s="5"/>
    </row>
    <row r="120" spans="1:8" ht="15">
      <c r="A120" s="2"/>
      <c r="B120" s="2"/>
      <c r="C120" s="2"/>
      <c r="D120" s="2"/>
      <c r="E120" s="2"/>
      <c r="F120" s="2"/>
      <c r="G120" s="2"/>
      <c r="H120" s="5"/>
    </row>
    <row r="121" spans="1:8" ht="15">
      <c r="A121" s="2"/>
      <c r="B121" s="2"/>
      <c r="C121" s="2"/>
      <c r="D121" s="2"/>
      <c r="E121" s="2"/>
      <c r="F121" s="2"/>
      <c r="G121" s="2"/>
      <c r="H121" s="5"/>
    </row>
    <row r="122" spans="1:8" ht="15">
      <c r="A122" s="2"/>
      <c r="B122" s="2"/>
      <c r="C122" s="2"/>
      <c r="D122" s="2"/>
      <c r="E122" s="2"/>
      <c r="F122" s="2"/>
      <c r="G122" s="2"/>
      <c r="H122" s="5"/>
    </row>
    <row r="123" spans="1:8" ht="15">
      <c r="A123" s="2"/>
      <c r="B123" s="2"/>
      <c r="C123" s="2"/>
      <c r="D123" s="2"/>
      <c r="E123" s="2"/>
      <c r="F123" s="2"/>
      <c r="G123" s="2"/>
      <c r="H123" s="5"/>
    </row>
    <row r="124" spans="1:8" ht="15">
      <c r="A124" s="2"/>
      <c r="B124" s="2"/>
      <c r="C124" s="2"/>
      <c r="D124" s="2"/>
      <c r="E124" s="2"/>
      <c r="F124" s="2"/>
      <c r="G124" s="2"/>
      <c r="H124" s="5"/>
    </row>
    <row r="125" spans="1:8" ht="15">
      <c r="A125" s="8"/>
      <c r="B125" s="8"/>
      <c r="C125" s="8"/>
      <c r="D125" s="8"/>
      <c r="E125" s="8"/>
      <c r="F125" s="8"/>
      <c r="G125" s="8"/>
      <c r="H125" s="5"/>
    </row>
    <row r="126" spans="1:8" ht="15">
      <c r="A126" s="2"/>
      <c r="B126" s="2"/>
      <c r="C126" s="2"/>
      <c r="D126" s="2"/>
      <c r="E126" s="2"/>
      <c r="F126" s="2"/>
      <c r="G126" s="2"/>
      <c r="H126" s="5"/>
    </row>
    <row r="127" spans="1:8" ht="15">
      <c r="A127" s="2"/>
      <c r="B127" s="2"/>
      <c r="C127" s="2"/>
      <c r="D127" s="2"/>
      <c r="E127" s="2"/>
      <c r="F127" s="2"/>
      <c r="G127" s="2"/>
      <c r="H127" s="5"/>
    </row>
    <row r="128" spans="1:8" ht="15">
      <c r="A128" s="2"/>
      <c r="B128" s="2"/>
      <c r="C128" s="2"/>
      <c r="D128" s="2"/>
      <c r="E128" s="2"/>
      <c r="F128" s="2"/>
      <c r="G128" s="2"/>
      <c r="H128" s="5"/>
    </row>
    <row r="129" spans="1:8" ht="15">
      <c r="A129" s="2"/>
      <c r="B129" s="2"/>
      <c r="C129" s="2"/>
      <c r="D129" s="2"/>
      <c r="E129" s="2"/>
      <c r="F129" s="2"/>
      <c r="G129" s="2"/>
      <c r="H129" s="5"/>
    </row>
    <row r="130" spans="1:8" ht="15">
      <c r="A130" s="2"/>
      <c r="B130" s="2"/>
      <c r="C130" s="2"/>
      <c r="D130" s="2"/>
      <c r="E130" s="2"/>
      <c r="F130" s="2"/>
      <c r="G130" s="2"/>
      <c r="H130" s="5"/>
    </row>
    <row r="131" spans="1:8" ht="15">
      <c r="A131" s="2"/>
      <c r="B131" s="2"/>
      <c r="C131" s="2"/>
      <c r="D131" s="2"/>
      <c r="E131" s="2"/>
      <c r="F131" s="2"/>
      <c r="G131" s="2"/>
      <c r="H131" s="5"/>
    </row>
    <row r="132" spans="1:8" ht="15">
      <c r="A132" s="2"/>
      <c r="B132" s="2"/>
      <c r="C132" s="2"/>
      <c r="D132" s="2"/>
      <c r="E132" s="2"/>
      <c r="F132" s="2"/>
      <c r="G132" s="2"/>
      <c r="H132" s="5"/>
    </row>
    <row r="133" spans="1:8" ht="15">
      <c r="A133" s="2"/>
      <c r="B133" s="2"/>
      <c r="C133" s="2"/>
      <c r="D133" s="2"/>
      <c r="E133" s="2"/>
      <c r="F133" s="2"/>
      <c r="G133" s="2"/>
      <c r="H133" s="5"/>
    </row>
    <row r="134" spans="1:8" ht="15">
      <c r="A134" s="2"/>
      <c r="B134" s="2"/>
      <c r="C134" s="2"/>
      <c r="D134" s="2"/>
      <c r="E134" s="2"/>
      <c r="F134" s="2"/>
      <c r="G134" s="2"/>
      <c r="H134" s="5"/>
    </row>
    <row r="135" spans="1:8" ht="15">
      <c r="A135" s="2"/>
      <c r="B135" s="2"/>
      <c r="C135" s="2"/>
      <c r="D135" s="2"/>
      <c r="E135" s="2"/>
      <c r="F135" s="2"/>
      <c r="G135" s="2"/>
      <c r="H135" s="5"/>
    </row>
    <row r="136" spans="1:8" ht="15">
      <c r="A136" s="2"/>
      <c r="B136" s="2"/>
      <c r="C136" s="2"/>
      <c r="D136" s="2"/>
      <c r="E136" s="2"/>
      <c r="F136" s="2"/>
      <c r="G136" s="2"/>
      <c r="H136" s="5"/>
    </row>
    <row r="137" spans="1:8" ht="15">
      <c r="A137" s="2"/>
      <c r="B137" s="2"/>
      <c r="C137" s="2"/>
      <c r="D137" s="2"/>
      <c r="E137" s="2"/>
      <c r="F137" s="2"/>
      <c r="G137" s="2"/>
      <c r="H137" s="5"/>
    </row>
    <row r="138" spans="1:8" ht="15">
      <c r="A138" s="2"/>
      <c r="B138" s="2"/>
      <c r="C138" s="2"/>
      <c r="D138" s="2"/>
      <c r="E138" s="2"/>
      <c r="F138" s="2"/>
      <c r="G138" s="2"/>
      <c r="H138" s="5"/>
    </row>
    <row r="139" spans="1:8" ht="15">
      <c r="A139" s="2"/>
      <c r="B139" s="2"/>
      <c r="C139" s="2"/>
      <c r="D139" s="2"/>
      <c r="E139" s="2"/>
      <c r="F139" s="2"/>
      <c r="G139" s="2"/>
      <c r="H139" s="5"/>
    </row>
    <row r="140" spans="1:8" ht="15">
      <c r="A140" s="2"/>
      <c r="B140" s="2"/>
      <c r="C140" s="2"/>
      <c r="D140" s="2"/>
      <c r="E140" s="2"/>
      <c r="F140" s="2"/>
      <c r="G140" s="2"/>
      <c r="H140" s="5"/>
    </row>
    <row r="141" spans="1:8" ht="15">
      <c r="A141" s="2"/>
      <c r="B141" s="2"/>
      <c r="C141" s="2"/>
      <c r="D141" s="2"/>
      <c r="E141" s="2"/>
      <c r="F141" s="2"/>
      <c r="G141" s="2"/>
      <c r="H141" s="5"/>
    </row>
    <row r="142" spans="1:8" ht="15">
      <c r="A142" s="8"/>
      <c r="B142" s="8"/>
      <c r="C142" s="8"/>
      <c r="D142" s="8"/>
      <c r="E142" s="8"/>
      <c r="F142" s="8"/>
      <c r="G142" s="8"/>
      <c r="H142" s="5"/>
    </row>
    <row r="143" spans="1:8" ht="15">
      <c r="A143" s="8"/>
      <c r="B143" s="8"/>
      <c r="C143" s="8"/>
      <c r="D143" s="8"/>
      <c r="E143" s="8"/>
      <c r="F143" s="8"/>
      <c r="G143" s="8"/>
      <c r="H143" s="5"/>
    </row>
    <row r="144" spans="1:8" ht="15">
      <c r="A144" s="8"/>
      <c r="B144" s="8"/>
      <c r="C144" s="8"/>
      <c r="D144" s="8"/>
      <c r="E144" s="8"/>
      <c r="F144" s="8"/>
      <c r="G144" s="8"/>
      <c r="H144" s="5"/>
    </row>
    <row r="145" spans="1:8" ht="15">
      <c r="A145" s="8"/>
      <c r="B145" s="8"/>
      <c r="C145" s="8"/>
      <c r="D145" s="8"/>
      <c r="E145" s="8"/>
      <c r="F145" s="8"/>
      <c r="G145" s="8"/>
      <c r="H145" s="5"/>
    </row>
    <row r="146" spans="1:8" ht="15">
      <c r="A146" s="8"/>
      <c r="B146" s="8"/>
      <c r="C146" s="8"/>
      <c r="D146" s="8"/>
      <c r="E146" s="8"/>
      <c r="F146" s="8"/>
      <c r="G146" s="8"/>
      <c r="H146" s="5"/>
    </row>
    <row r="147" spans="1:8" ht="15">
      <c r="A147" s="8"/>
      <c r="B147" s="8"/>
      <c r="C147" s="8"/>
      <c r="D147" s="8"/>
      <c r="E147" s="8"/>
      <c r="F147" s="8"/>
      <c r="G147" s="8"/>
      <c r="H147" s="5"/>
    </row>
    <row r="148" spans="1:8" ht="15.75">
      <c r="A148" s="7"/>
      <c r="B148" s="11"/>
      <c r="C148" s="12"/>
      <c r="D148" s="12"/>
      <c r="E148" s="12"/>
      <c r="F148" s="12"/>
      <c r="G148" s="12"/>
      <c r="H148" s="5"/>
    </row>
    <row r="149" spans="1:8" ht="15">
      <c r="A149" s="8"/>
      <c r="B149" s="8"/>
      <c r="C149" s="8"/>
      <c r="D149" s="8"/>
      <c r="E149" s="8"/>
      <c r="F149" s="8"/>
      <c r="G149" s="8"/>
      <c r="H149" s="5"/>
    </row>
    <row r="150" spans="1:8" ht="15">
      <c r="A150" s="8"/>
      <c r="B150" s="8"/>
      <c r="C150" s="8"/>
      <c r="D150" s="8"/>
      <c r="E150" s="8"/>
      <c r="F150" s="8"/>
      <c r="G150" s="8"/>
      <c r="H150" s="5"/>
    </row>
    <row r="151" spans="1:8" ht="15">
      <c r="A151" s="13"/>
      <c r="B151" s="13"/>
      <c r="H151" s="5"/>
    </row>
    <row r="152" spans="1:8" ht="15">
      <c r="A152" s="8"/>
      <c r="B152" s="8"/>
      <c r="C152" s="8"/>
      <c r="D152" s="8"/>
      <c r="E152" s="8"/>
      <c r="F152" s="8"/>
      <c r="G152" s="8"/>
      <c r="H152" s="5"/>
    </row>
    <row r="153" spans="1:8" ht="15">
      <c r="A153" s="14"/>
      <c r="B153" s="14"/>
      <c r="C153" s="14"/>
      <c r="D153" s="14"/>
      <c r="E153" s="14"/>
      <c r="F153" s="14"/>
      <c r="G153" s="14"/>
      <c r="H153" s="5"/>
    </row>
    <row r="154" spans="1:8" ht="15">
      <c r="A154" s="13"/>
      <c r="B154" s="13"/>
      <c r="H154" s="5"/>
    </row>
    <row r="155" spans="1:8" ht="15">
      <c r="A155" s="4"/>
      <c r="B155" s="4"/>
      <c r="C155" s="4"/>
      <c r="D155" s="4"/>
      <c r="E155" s="4"/>
      <c r="F155" s="4"/>
      <c r="G155" s="4"/>
      <c r="H155" s="5"/>
    </row>
    <row r="156" spans="1:8" ht="15">
      <c r="A156" s="2"/>
      <c r="B156" s="2"/>
      <c r="C156" s="2"/>
      <c r="D156" s="2"/>
      <c r="E156" s="2"/>
      <c r="F156" s="2"/>
      <c r="G156" s="2"/>
      <c r="H156" s="5"/>
    </row>
    <row r="157" spans="1:8" ht="15">
      <c r="A157" s="8"/>
      <c r="B157" s="8"/>
      <c r="C157" s="8"/>
      <c r="D157" s="8"/>
      <c r="E157" s="8"/>
      <c r="F157" s="8"/>
      <c r="G157" s="8"/>
      <c r="H157" s="5"/>
    </row>
    <row r="158" spans="1:8" ht="15">
      <c r="A158" s="2"/>
      <c r="B158" s="2"/>
      <c r="C158" s="2"/>
      <c r="D158" s="2"/>
      <c r="E158" s="2"/>
      <c r="F158" s="2"/>
      <c r="G158" s="2"/>
      <c r="H158" s="5"/>
    </row>
    <row r="159" spans="1:8" ht="15">
      <c r="A159" s="2"/>
      <c r="B159" s="2"/>
      <c r="C159" s="2"/>
      <c r="D159" s="2"/>
      <c r="E159" s="2"/>
      <c r="F159" s="2"/>
      <c r="G159" s="2"/>
      <c r="H159" s="5"/>
    </row>
    <row r="160" spans="1:8" ht="15">
      <c r="A160" s="2"/>
      <c r="B160" s="2"/>
      <c r="C160" s="2"/>
      <c r="D160" s="2"/>
      <c r="E160" s="2"/>
      <c r="F160" s="2"/>
      <c r="G160" s="2"/>
      <c r="H160" s="5"/>
    </row>
    <row r="161" spans="1:8" ht="15">
      <c r="A161" s="2"/>
      <c r="B161" s="2"/>
      <c r="C161" s="2"/>
      <c r="D161" s="2"/>
      <c r="E161" s="2"/>
      <c r="F161" s="2"/>
      <c r="G161" s="2"/>
      <c r="H161" s="5"/>
    </row>
    <row r="162" spans="1:8" ht="15">
      <c r="A162" s="8"/>
      <c r="B162" s="8"/>
      <c r="C162" s="8"/>
      <c r="D162" s="8"/>
      <c r="E162" s="8"/>
      <c r="F162" s="8"/>
      <c r="G162" s="8"/>
      <c r="H162" s="5"/>
    </row>
    <row r="163" spans="1:8" ht="15">
      <c r="A163" s="8"/>
      <c r="B163" s="8"/>
      <c r="C163" s="8"/>
      <c r="D163" s="8"/>
      <c r="E163" s="8"/>
      <c r="F163" s="8"/>
      <c r="G163" s="8"/>
      <c r="H163" s="5"/>
    </row>
    <row r="164" spans="1:8" ht="15">
      <c r="A164" s="8"/>
      <c r="B164" s="8"/>
      <c r="C164" s="8"/>
      <c r="D164" s="8"/>
      <c r="E164" s="8"/>
      <c r="F164" s="8"/>
      <c r="G164" s="8"/>
      <c r="H164" s="5"/>
    </row>
    <row r="165" spans="1:8" ht="15">
      <c r="A165" s="8"/>
      <c r="B165" s="8"/>
      <c r="C165" s="8"/>
      <c r="D165" s="8"/>
      <c r="E165" s="8"/>
      <c r="F165" s="8"/>
      <c r="G165" s="8"/>
      <c r="H165" s="5"/>
    </row>
    <row r="166" spans="1:8" ht="15">
      <c r="A166" s="8"/>
      <c r="B166" s="8"/>
      <c r="C166" s="8"/>
      <c r="D166" s="8"/>
      <c r="E166" s="8"/>
      <c r="F166" s="8"/>
      <c r="G166" s="8"/>
      <c r="H166" s="5"/>
    </row>
    <row r="167" spans="1:8" ht="15">
      <c r="A167" s="8"/>
      <c r="B167" s="8"/>
      <c r="C167" s="8"/>
      <c r="D167" s="8"/>
      <c r="E167" s="8"/>
      <c r="F167" s="8"/>
      <c r="G167" s="8"/>
      <c r="H167" s="5"/>
    </row>
    <row r="168" spans="1:8" ht="15">
      <c r="A168" s="2"/>
      <c r="B168" s="2"/>
      <c r="C168" s="2"/>
      <c r="D168" s="2"/>
      <c r="E168" s="2"/>
      <c r="F168" s="2"/>
      <c r="G168" s="2"/>
      <c r="H168" s="5"/>
    </row>
    <row r="169" spans="1:8" ht="15">
      <c r="A169" s="2"/>
      <c r="B169" s="2"/>
      <c r="C169" s="2"/>
      <c r="D169" s="2"/>
      <c r="E169" s="2"/>
      <c r="F169" s="2"/>
      <c r="G169" s="2"/>
      <c r="H169" s="5"/>
    </row>
    <row r="170" spans="1:8" ht="15">
      <c r="A170" s="2"/>
      <c r="B170" s="2"/>
      <c r="C170" s="2"/>
      <c r="D170" s="2"/>
      <c r="E170" s="2"/>
      <c r="F170" s="2"/>
      <c r="G170" s="2"/>
      <c r="H170" s="5"/>
    </row>
    <row r="171" spans="1:8" ht="15">
      <c r="A171" s="2"/>
      <c r="B171" s="2"/>
      <c r="C171" s="2"/>
      <c r="D171" s="2"/>
      <c r="E171" s="2"/>
      <c r="F171" s="2"/>
      <c r="G171" s="2"/>
      <c r="H171" s="5"/>
    </row>
    <row r="172" spans="1:8" ht="15">
      <c r="A172" s="2"/>
      <c r="B172" s="2"/>
      <c r="C172" s="2"/>
      <c r="D172" s="2"/>
      <c r="E172" s="2"/>
      <c r="F172" s="2"/>
      <c r="G172" s="2"/>
      <c r="H172" s="5"/>
    </row>
    <row r="173" spans="1:8" ht="15">
      <c r="A173" s="2"/>
      <c r="B173" s="2"/>
      <c r="C173" s="2"/>
      <c r="D173" s="2"/>
      <c r="E173" s="2"/>
      <c r="F173" s="2"/>
      <c r="G173" s="2"/>
      <c r="H173" s="5"/>
    </row>
    <row r="174" spans="1:8" ht="15">
      <c r="A174" s="8"/>
      <c r="B174" s="8"/>
      <c r="C174" s="8"/>
      <c r="D174" s="8"/>
      <c r="E174" s="8"/>
      <c r="F174" s="8"/>
      <c r="G174" s="8"/>
      <c r="H174" s="5"/>
    </row>
    <row r="175" spans="1:8" ht="15">
      <c r="A175" s="2"/>
      <c r="B175" s="2"/>
      <c r="C175" s="2"/>
      <c r="D175" s="2"/>
      <c r="E175" s="2"/>
      <c r="F175" s="2"/>
      <c r="G175" s="2"/>
      <c r="H175" s="5"/>
    </row>
    <row r="176" spans="1:8" ht="15">
      <c r="A176" s="2"/>
      <c r="B176" s="2"/>
      <c r="C176" s="2"/>
      <c r="D176" s="2"/>
      <c r="E176" s="2"/>
      <c r="F176" s="2"/>
      <c r="G176" s="2"/>
      <c r="H176" s="5"/>
    </row>
    <row r="177" spans="1:8" ht="15">
      <c r="A177" s="2"/>
      <c r="B177" s="2"/>
      <c r="C177" s="2"/>
      <c r="D177" s="2"/>
      <c r="E177" s="2"/>
      <c r="F177" s="2"/>
      <c r="G177" s="2"/>
      <c r="H177" s="5"/>
    </row>
    <row r="178" spans="1:8" ht="15">
      <c r="A178" s="2"/>
      <c r="B178" s="2"/>
      <c r="C178" s="2"/>
      <c r="D178" s="2"/>
      <c r="E178" s="2"/>
      <c r="F178" s="2"/>
      <c r="G178" s="2"/>
      <c r="H178" s="5"/>
    </row>
    <row r="179" spans="1:8" ht="15">
      <c r="A179" s="2"/>
      <c r="B179" s="2"/>
      <c r="C179" s="2"/>
      <c r="D179" s="2"/>
      <c r="E179" s="2"/>
      <c r="F179" s="2"/>
      <c r="G179" s="2"/>
      <c r="H179" s="5"/>
    </row>
    <row r="180" spans="1:8" ht="15">
      <c r="A180" s="2"/>
      <c r="B180" s="2"/>
      <c r="C180" s="2"/>
      <c r="D180" s="2"/>
      <c r="E180" s="2"/>
      <c r="F180" s="2"/>
      <c r="G180" s="2"/>
      <c r="H180" s="5"/>
    </row>
    <row r="181" spans="1:8" ht="15">
      <c r="A181" s="8"/>
      <c r="B181" s="8"/>
      <c r="C181" s="8"/>
      <c r="D181" s="8"/>
      <c r="E181" s="8"/>
      <c r="F181" s="8"/>
      <c r="G181" s="8"/>
      <c r="H181" s="5"/>
    </row>
    <row r="182" spans="1:8" ht="15">
      <c r="A182" s="2"/>
      <c r="B182" s="2"/>
      <c r="C182" s="2"/>
      <c r="D182" s="2"/>
      <c r="E182" s="2"/>
      <c r="F182" s="2"/>
      <c r="G182" s="2"/>
      <c r="H182" s="5"/>
    </row>
    <row r="183" spans="1:8" ht="15">
      <c r="A183" s="2"/>
      <c r="B183" s="2"/>
      <c r="C183" s="2"/>
      <c r="D183" s="2"/>
      <c r="E183" s="2"/>
      <c r="F183" s="2"/>
      <c r="G183" s="2"/>
      <c r="H183" s="5"/>
    </row>
    <row r="184" spans="1:8" ht="15">
      <c r="A184" s="2"/>
      <c r="B184" s="2"/>
      <c r="C184" s="2"/>
      <c r="D184" s="2"/>
      <c r="E184" s="2"/>
      <c r="F184" s="2"/>
      <c r="G184" s="2"/>
      <c r="H184" s="5"/>
    </row>
    <row r="185" spans="1:8" ht="15">
      <c r="A185" s="2"/>
      <c r="B185" s="2"/>
      <c r="C185" s="2"/>
      <c r="D185" s="2"/>
      <c r="E185" s="2"/>
      <c r="F185" s="2"/>
      <c r="G185" s="2"/>
      <c r="H185" s="5"/>
    </row>
    <row r="186" spans="1:8" ht="15">
      <c r="A186" s="2"/>
      <c r="B186" s="2"/>
      <c r="C186" s="2"/>
      <c r="D186" s="2"/>
      <c r="E186" s="2"/>
      <c r="F186" s="2"/>
      <c r="G186" s="2"/>
      <c r="H186" s="5"/>
    </row>
    <row r="187" spans="1:8" ht="15">
      <c r="A187" s="2"/>
      <c r="B187" s="2"/>
      <c r="C187" s="2"/>
      <c r="D187" s="2"/>
      <c r="E187" s="2"/>
      <c r="F187" s="2"/>
      <c r="G187" s="2"/>
      <c r="H187" s="5"/>
    </row>
    <row r="188" spans="1:8" ht="15">
      <c r="A188" s="2"/>
      <c r="B188" s="2"/>
      <c r="C188" s="2"/>
      <c r="D188" s="2"/>
      <c r="E188" s="2"/>
      <c r="F188" s="2"/>
      <c r="G188" s="2"/>
      <c r="H188" s="5"/>
    </row>
    <row r="189" spans="1:8" ht="15">
      <c r="A189" s="2"/>
      <c r="B189" s="2"/>
      <c r="C189" s="2"/>
      <c r="D189" s="2"/>
      <c r="E189" s="2"/>
      <c r="F189" s="2"/>
      <c r="G189" s="2"/>
      <c r="H189" s="5"/>
    </row>
    <row r="190" spans="1:8" ht="15">
      <c r="A190" s="2"/>
      <c r="B190" s="2"/>
      <c r="C190" s="2"/>
      <c r="D190" s="2"/>
      <c r="E190" s="2"/>
      <c r="F190" s="2"/>
      <c r="G190" s="2"/>
      <c r="H190" s="5"/>
    </row>
    <row r="191" spans="1:8" ht="15">
      <c r="A191" s="2"/>
      <c r="B191" s="2"/>
      <c r="C191" s="2"/>
      <c r="D191" s="2"/>
      <c r="E191" s="2"/>
      <c r="F191" s="2"/>
      <c r="G191" s="2"/>
      <c r="H191" s="5"/>
    </row>
    <row r="192" spans="1:8" ht="15">
      <c r="A192" s="2"/>
      <c r="B192" s="2"/>
      <c r="C192" s="2"/>
      <c r="D192" s="2"/>
      <c r="E192" s="2"/>
      <c r="F192" s="2"/>
      <c r="G192" s="2"/>
      <c r="H192" s="5"/>
    </row>
    <row r="193" spans="1:8" ht="15">
      <c r="A193" s="2"/>
      <c r="B193" s="2"/>
      <c r="C193" s="2"/>
      <c r="D193" s="2"/>
      <c r="E193" s="2"/>
      <c r="F193" s="2"/>
      <c r="G193" s="2"/>
      <c r="H193" s="5"/>
    </row>
    <row r="194" spans="1:8" ht="15">
      <c r="A194" s="2"/>
      <c r="B194" s="2"/>
      <c r="C194" s="2"/>
      <c r="D194" s="2"/>
      <c r="E194" s="2"/>
      <c r="F194" s="2"/>
      <c r="G194" s="2"/>
      <c r="H194" s="5"/>
    </row>
    <row r="195" spans="1:8" ht="15">
      <c r="A195" s="2"/>
      <c r="B195" s="2"/>
      <c r="C195" s="2"/>
      <c r="D195" s="2"/>
      <c r="E195" s="2"/>
      <c r="F195" s="2"/>
      <c r="G195" s="2"/>
      <c r="H195" s="5"/>
    </row>
    <row r="196" spans="1:8" ht="15">
      <c r="A196" s="2"/>
      <c r="B196" s="2"/>
      <c r="C196" s="2"/>
      <c r="D196" s="2"/>
      <c r="E196" s="2"/>
      <c r="F196" s="2"/>
      <c r="G196" s="2"/>
      <c r="H196" s="5"/>
    </row>
    <row r="197" spans="1:8" ht="15">
      <c r="A197" s="2"/>
      <c r="B197" s="2"/>
      <c r="C197" s="2"/>
      <c r="D197" s="2"/>
      <c r="E197" s="2"/>
      <c r="F197" s="2"/>
      <c r="G197" s="2"/>
      <c r="H197" s="5"/>
    </row>
    <row r="198" spans="1:8" ht="15">
      <c r="A198" s="2"/>
      <c r="B198" s="2"/>
      <c r="C198" s="2"/>
      <c r="D198" s="2"/>
      <c r="E198" s="2"/>
      <c r="F198" s="2"/>
      <c r="G198" s="2"/>
      <c r="H198" s="5"/>
    </row>
    <row r="199" spans="1:8" ht="15">
      <c r="A199" s="2"/>
      <c r="B199" s="2"/>
      <c r="C199" s="2"/>
      <c r="D199" s="2"/>
      <c r="E199" s="2"/>
      <c r="F199" s="2"/>
      <c r="G199" s="2"/>
      <c r="H199" s="5"/>
    </row>
    <row r="200" spans="1:8" ht="15">
      <c r="A200" s="2"/>
      <c r="B200" s="2"/>
      <c r="C200" s="2"/>
      <c r="D200" s="2"/>
      <c r="E200" s="2"/>
      <c r="F200" s="2"/>
      <c r="G200" s="2"/>
      <c r="H200" s="5"/>
    </row>
    <row r="201" spans="1:8" ht="15">
      <c r="A201" s="2"/>
      <c r="B201" s="2"/>
      <c r="C201" s="2"/>
      <c r="D201" s="2"/>
      <c r="E201" s="2"/>
      <c r="F201" s="2"/>
      <c r="G201" s="2"/>
      <c r="H201" s="5"/>
    </row>
    <row r="202" spans="1:8" ht="15">
      <c r="A202" s="2"/>
      <c r="B202" s="2"/>
      <c r="C202" s="2"/>
      <c r="D202" s="2"/>
      <c r="E202" s="2"/>
      <c r="F202" s="2"/>
      <c r="G202" s="2"/>
      <c r="H202" s="5"/>
    </row>
    <row r="203" spans="1:8" ht="15">
      <c r="A203" s="2"/>
      <c r="B203" s="2"/>
      <c r="C203" s="2"/>
      <c r="D203" s="2"/>
      <c r="E203" s="2"/>
      <c r="F203" s="2"/>
      <c r="G203" s="2"/>
      <c r="H203" s="5"/>
    </row>
    <row r="204" spans="1:8" ht="15">
      <c r="A204" s="2"/>
      <c r="B204" s="2"/>
      <c r="C204" s="2"/>
      <c r="D204" s="2"/>
      <c r="E204" s="2"/>
      <c r="F204" s="2"/>
      <c r="G204" s="2"/>
      <c r="H204" s="5"/>
    </row>
    <row r="205" spans="1:8" ht="15">
      <c r="A205" s="8"/>
      <c r="B205" s="8"/>
      <c r="C205" s="8"/>
      <c r="D205" s="8"/>
      <c r="E205" s="8"/>
      <c r="F205" s="8"/>
      <c r="G205" s="8"/>
      <c r="H205" s="5"/>
    </row>
    <row r="206" spans="1:8" ht="15">
      <c r="A206" s="8"/>
      <c r="B206" s="8"/>
      <c r="C206" s="8"/>
      <c r="D206" s="8"/>
      <c r="E206" s="8"/>
      <c r="F206" s="8"/>
      <c r="G206" s="8"/>
      <c r="H206" s="5"/>
    </row>
    <row r="207" spans="1:8" ht="15">
      <c r="A207" s="8"/>
      <c r="B207" s="8"/>
      <c r="C207" s="8"/>
      <c r="D207" s="8"/>
      <c r="E207" s="8"/>
      <c r="F207" s="8"/>
      <c r="G207" s="8"/>
      <c r="H207" s="5"/>
    </row>
    <row r="208" spans="1:8" ht="15">
      <c r="A208" s="10"/>
      <c r="B208" s="10"/>
      <c r="C208" s="10"/>
      <c r="D208" s="10"/>
      <c r="E208" s="10"/>
      <c r="F208" s="10"/>
      <c r="G208" s="10"/>
      <c r="H208" s="5"/>
    </row>
    <row r="209" spans="1:8" ht="15">
      <c r="A209" s="2"/>
      <c r="B209" s="2"/>
      <c r="C209" s="2"/>
      <c r="D209" s="2"/>
      <c r="E209" s="2"/>
      <c r="F209" s="2"/>
      <c r="G209" s="2"/>
      <c r="H209" s="5"/>
    </row>
    <row r="210" spans="1:8" ht="15">
      <c r="A210" s="2"/>
      <c r="B210" s="2"/>
      <c r="C210" s="2"/>
      <c r="D210" s="2"/>
      <c r="E210" s="2"/>
      <c r="F210" s="2"/>
      <c r="G210" s="2"/>
      <c r="H210" s="5"/>
    </row>
    <row r="211" spans="1:8" ht="15">
      <c r="A211" s="2"/>
      <c r="B211" s="2"/>
      <c r="C211" s="2"/>
      <c r="D211" s="2"/>
      <c r="E211" s="2"/>
      <c r="F211" s="2"/>
      <c r="G211" s="2"/>
      <c r="H211" s="5"/>
    </row>
    <row r="212" spans="1:8" ht="15">
      <c r="A212" s="2"/>
      <c r="B212" s="2"/>
      <c r="C212" s="2"/>
      <c r="D212" s="2"/>
      <c r="E212" s="2"/>
      <c r="F212" s="2"/>
      <c r="G212" s="2"/>
      <c r="H212" s="5"/>
    </row>
    <row r="213" spans="1:8" ht="15">
      <c r="A213" s="2"/>
      <c r="B213" s="2"/>
      <c r="C213" s="2"/>
      <c r="D213" s="2"/>
      <c r="E213" s="2"/>
      <c r="F213" s="2"/>
      <c r="G213" s="2"/>
      <c r="H213" s="5"/>
    </row>
    <row r="214" spans="1:8" ht="15">
      <c r="A214" s="2"/>
      <c r="B214" s="2"/>
      <c r="C214" s="2"/>
      <c r="D214" s="2"/>
      <c r="E214" s="2"/>
      <c r="F214" s="2"/>
      <c r="G214" s="2"/>
      <c r="H214" s="5"/>
    </row>
    <row r="215" spans="1:8" ht="15">
      <c r="A215" s="2"/>
      <c r="B215" s="2"/>
      <c r="C215" s="2"/>
      <c r="D215" s="2"/>
      <c r="E215" s="2"/>
      <c r="F215" s="2"/>
      <c r="G215" s="2"/>
      <c r="H215" s="5"/>
    </row>
    <row r="216" spans="1:8" ht="15">
      <c r="A216" s="13"/>
      <c r="B216" s="13"/>
      <c r="H216" s="5"/>
    </row>
    <row r="217" spans="1:8" ht="15">
      <c r="A217" s="9"/>
      <c r="B217" s="9"/>
      <c r="C217" s="9"/>
      <c r="D217" s="9"/>
      <c r="E217" s="9"/>
      <c r="F217" s="9"/>
      <c r="G217" s="9"/>
      <c r="H217" s="5"/>
    </row>
    <row r="218" spans="1:8" ht="15">
      <c r="A218" s="9"/>
      <c r="B218" s="9"/>
      <c r="C218" s="9"/>
      <c r="D218" s="9"/>
      <c r="E218" s="9"/>
      <c r="F218" s="9"/>
      <c r="G218" s="9"/>
      <c r="H218" s="5"/>
    </row>
    <row r="219" spans="1:8" ht="15">
      <c r="A219" s="9"/>
      <c r="B219" s="9"/>
      <c r="C219" s="9"/>
      <c r="D219" s="9"/>
      <c r="E219" s="9"/>
      <c r="F219" s="9"/>
      <c r="G219" s="9"/>
      <c r="H219" s="5"/>
    </row>
    <row r="220" spans="1:8" ht="15">
      <c r="A220" s="9"/>
      <c r="B220" s="9"/>
      <c r="C220" s="9"/>
      <c r="D220" s="9"/>
      <c r="E220" s="9"/>
      <c r="F220" s="9"/>
      <c r="G220" s="9"/>
      <c r="H220" s="5"/>
    </row>
    <row r="221" spans="1:8" ht="15">
      <c r="A221" s="9"/>
      <c r="B221" s="9"/>
      <c r="C221" s="9"/>
      <c r="D221" s="9"/>
      <c r="E221" s="9"/>
      <c r="F221" s="9"/>
      <c r="G221" s="9"/>
      <c r="H221" s="5"/>
    </row>
    <row r="222" spans="1:8" ht="15">
      <c r="A222" s="9"/>
      <c r="B222" s="9"/>
      <c r="C222" s="9"/>
      <c r="D222" s="9"/>
      <c r="E222" s="9"/>
      <c r="F222" s="9"/>
      <c r="G222" s="9"/>
      <c r="H222" s="5"/>
    </row>
    <row r="223" spans="1:8" ht="15">
      <c r="A223" s="9"/>
      <c r="B223" s="9"/>
      <c r="C223" s="9"/>
      <c r="D223" s="9"/>
      <c r="E223" s="9"/>
      <c r="F223" s="9"/>
      <c r="G223" s="9"/>
      <c r="H223" s="5"/>
    </row>
    <row r="224" spans="1:8" ht="15">
      <c r="A224" s="9"/>
      <c r="B224" s="9"/>
      <c r="C224" s="9"/>
      <c r="D224" s="9"/>
      <c r="E224" s="9"/>
      <c r="F224" s="9"/>
      <c r="G224" s="9"/>
      <c r="H224" s="5"/>
    </row>
    <row r="225" spans="1:8" ht="15">
      <c r="A225" s="9"/>
      <c r="B225" s="9"/>
      <c r="C225" s="9"/>
      <c r="D225" s="9"/>
      <c r="E225" s="9"/>
      <c r="F225" s="9"/>
      <c r="G225" s="9"/>
      <c r="H225" s="5"/>
    </row>
    <row r="226" spans="1:8" ht="15">
      <c r="A226" s="9"/>
      <c r="B226" s="9"/>
      <c r="C226" s="9"/>
      <c r="D226" s="9"/>
      <c r="E226" s="9"/>
      <c r="F226" s="9"/>
      <c r="G226" s="9"/>
      <c r="H226" s="5"/>
    </row>
    <row r="227" spans="1:8" ht="15">
      <c r="A227" s="9"/>
      <c r="B227" s="9"/>
      <c r="C227" s="9"/>
      <c r="D227" s="9"/>
      <c r="E227" s="9"/>
      <c r="F227" s="9"/>
      <c r="G227" s="9"/>
      <c r="H227" s="5"/>
    </row>
    <row r="228" spans="1:8" ht="15">
      <c r="A228" s="9"/>
      <c r="B228" s="9"/>
      <c r="C228" s="9"/>
      <c r="D228" s="9"/>
      <c r="E228" s="9"/>
      <c r="F228" s="9"/>
      <c r="G228" s="9"/>
      <c r="H228" s="5"/>
    </row>
    <row r="229" spans="1:8" ht="15">
      <c r="A229" s="9"/>
      <c r="B229" s="9"/>
      <c r="C229" s="9"/>
      <c r="D229" s="9"/>
      <c r="E229" s="9"/>
      <c r="F229" s="9"/>
      <c r="G229" s="9"/>
      <c r="H229" s="5"/>
    </row>
    <row r="230" spans="1:8" ht="15">
      <c r="A230" s="9"/>
      <c r="B230" s="9"/>
      <c r="C230" s="9"/>
      <c r="D230" s="9"/>
      <c r="E230" s="9"/>
      <c r="F230" s="9"/>
      <c r="G230" s="9"/>
      <c r="H230" s="5"/>
    </row>
    <row r="231" spans="1:8" ht="15">
      <c r="A231" s="9"/>
      <c r="B231" s="9"/>
      <c r="C231" s="9"/>
      <c r="D231" s="9"/>
      <c r="E231" s="9"/>
      <c r="F231" s="9"/>
      <c r="G231" s="9"/>
      <c r="H231" s="5"/>
    </row>
    <row r="232" spans="1:8" ht="15">
      <c r="A232" s="9"/>
      <c r="B232" s="9"/>
      <c r="C232" s="9"/>
      <c r="D232" s="9"/>
      <c r="E232" s="9"/>
      <c r="F232" s="9"/>
      <c r="G232" s="9"/>
      <c r="H232" s="5"/>
    </row>
    <row r="233" spans="1:8" ht="15">
      <c r="A233" s="9"/>
      <c r="B233" s="9"/>
      <c r="C233" s="9"/>
      <c r="D233" s="9"/>
      <c r="E233" s="9"/>
      <c r="F233" s="9"/>
      <c r="G233" s="9"/>
      <c r="H233" s="5"/>
    </row>
    <row r="234" spans="1:8" ht="15">
      <c r="A234" s="9"/>
      <c r="B234" s="9"/>
      <c r="C234" s="9"/>
      <c r="D234" s="9"/>
      <c r="E234" s="9"/>
      <c r="F234" s="9"/>
      <c r="G234" s="9"/>
      <c r="H234" s="5"/>
    </row>
    <row r="235" spans="1:8" ht="15">
      <c r="A235" s="9"/>
      <c r="B235" s="9"/>
      <c r="C235" s="9"/>
      <c r="D235" s="9"/>
      <c r="E235" s="9"/>
      <c r="F235" s="9"/>
      <c r="G235" s="9"/>
      <c r="H235" s="5"/>
    </row>
    <row r="236" spans="1:8" ht="15">
      <c r="A236" s="9"/>
      <c r="B236" s="9"/>
      <c r="C236" s="9"/>
      <c r="D236" s="9"/>
      <c r="E236" s="9"/>
      <c r="F236" s="9"/>
      <c r="G236" s="9"/>
      <c r="H236" s="5"/>
    </row>
    <row r="237" spans="1:8" ht="15">
      <c r="A237" s="9"/>
      <c r="B237" s="9"/>
      <c r="C237" s="9"/>
      <c r="D237" s="9"/>
      <c r="E237" s="9"/>
      <c r="F237" s="9"/>
      <c r="G237" s="9"/>
      <c r="H237" s="5"/>
    </row>
    <row r="238" spans="1:8" ht="15">
      <c r="A238" s="9"/>
      <c r="B238" s="9"/>
      <c r="C238" s="9"/>
      <c r="D238" s="9"/>
      <c r="E238" s="9"/>
      <c r="F238" s="9"/>
      <c r="G238" s="9"/>
      <c r="H238" s="5"/>
    </row>
    <row r="239" spans="1:8" ht="15">
      <c r="A239" s="9"/>
      <c r="B239" s="9"/>
      <c r="C239" s="9"/>
      <c r="D239" s="9"/>
      <c r="E239" s="9"/>
      <c r="F239" s="9"/>
      <c r="G239" s="9"/>
      <c r="H239" s="5"/>
    </row>
    <row r="240" spans="1:8" ht="15">
      <c r="A240" s="9"/>
      <c r="B240" s="9"/>
      <c r="C240" s="9"/>
      <c r="D240" s="9"/>
      <c r="E240" s="9"/>
      <c r="F240" s="9"/>
      <c r="G240" s="9"/>
      <c r="H240" s="5"/>
    </row>
    <row r="241" spans="1:8" ht="15">
      <c r="A241" s="9"/>
      <c r="B241" s="9"/>
      <c r="C241" s="9"/>
      <c r="D241" s="9"/>
      <c r="E241" s="9"/>
      <c r="F241" s="9"/>
      <c r="G241" s="9"/>
      <c r="H241" s="5"/>
    </row>
    <row r="242" spans="1:8" ht="15">
      <c r="A242" s="9"/>
      <c r="B242" s="9"/>
      <c r="C242" s="9"/>
      <c r="D242" s="9"/>
      <c r="E242" s="9"/>
      <c r="F242" s="9"/>
      <c r="G242" s="9"/>
      <c r="H242" s="5"/>
    </row>
    <row r="243" spans="1:8" ht="15">
      <c r="A243" s="9"/>
      <c r="B243" s="9"/>
      <c r="C243" s="9"/>
      <c r="D243" s="9"/>
      <c r="E243" s="9"/>
      <c r="F243" s="9"/>
      <c r="G243" s="9"/>
      <c r="H243" s="5"/>
    </row>
    <row r="244" spans="1:8" ht="15">
      <c r="A244" s="9"/>
      <c r="B244" s="9"/>
      <c r="C244" s="9"/>
      <c r="D244" s="9"/>
      <c r="E244" s="9"/>
      <c r="F244" s="9"/>
      <c r="G244" s="9"/>
      <c r="H244" s="5"/>
    </row>
    <row r="245" spans="1:8" ht="15">
      <c r="A245" s="9"/>
      <c r="B245" s="9"/>
      <c r="C245" s="9"/>
      <c r="D245" s="9"/>
      <c r="E245" s="9"/>
      <c r="F245" s="9"/>
      <c r="G245" s="9"/>
      <c r="H245" s="5"/>
    </row>
    <row r="246" spans="1:8" ht="15">
      <c r="A246" s="9"/>
      <c r="B246" s="9"/>
      <c r="C246" s="9"/>
      <c r="D246" s="9"/>
      <c r="E246" s="9"/>
      <c r="F246" s="9"/>
      <c r="G246" s="9"/>
      <c r="H246" s="5"/>
    </row>
    <row r="247" spans="1:8" ht="15">
      <c r="A247" s="9"/>
      <c r="B247" s="9"/>
      <c r="C247" s="9"/>
      <c r="D247" s="9"/>
      <c r="E247" s="9"/>
      <c r="F247" s="9"/>
      <c r="G247" s="9"/>
      <c r="H247" s="5"/>
    </row>
    <row r="248" spans="1:8" ht="15">
      <c r="A248" s="9"/>
      <c r="B248" s="9"/>
      <c r="C248" s="9"/>
      <c r="D248" s="9"/>
      <c r="E248" s="9"/>
      <c r="F248" s="9"/>
      <c r="G248" s="9"/>
      <c r="H248" s="5"/>
    </row>
    <row r="249" spans="1:8" ht="15">
      <c r="A249" s="9"/>
      <c r="B249" s="9"/>
      <c r="C249" s="9"/>
      <c r="D249" s="9"/>
      <c r="E249" s="9"/>
      <c r="F249" s="9"/>
      <c r="G249" s="9"/>
      <c r="H249" s="5"/>
    </row>
    <row r="250" spans="1:8" ht="15">
      <c r="A250" s="9"/>
      <c r="B250" s="9"/>
      <c r="C250" s="9"/>
      <c r="D250" s="9"/>
      <c r="E250" s="9"/>
      <c r="F250" s="9"/>
      <c r="G250" s="9"/>
      <c r="H250" s="5"/>
    </row>
    <row r="251" spans="1:8" ht="15">
      <c r="A251" s="9"/>
      <c r="B251" s="9"/>
      <c r="C251" s="9"/>
      <c r="D251" s="9"/>
      <c r="E251" s="9"/>
      <c r="F251" s="9"/>
      <c r="G251" s="9"/>
      <c r="H251" s="5"/>
    </row>
    <row r="252" spans="1:8" ht="15">
      <c r="A252" s="9"/>
      <c r="B252" s="9"/>
      <c r="C252" s="9"/>
      <c r="D252" s="9"/>
      <c r="E252" s="9"/>
      <c r="F252" s="9"/>
      <c r="G252" s="9"/>
      <c r="H252" s="5"/>
    </row>
    <row r="253" spans="1:8" ht="15">
      <c r="A253" s="9"/>
      <c r="B253" s="9"/>
      <c r="C253" s="9"/>
      <c r="D253" s="9"/>
      <c r="E253" s="9"/>
      <c r="F253" s="9"/>
      <c r="G253" s="9"/>
      <c r="H253" s="5"/>
    </row>
    <row r="254" spans="1:8" ht="15">
      <c r="A254" s="9"/>
      <c r="B254" s="9"/>
      <c r="C254" s="9"/>
      <c r="D254" s="9"/>
      <c r="E254" s="9"/>
      <c r="F254" s="9"/>
      <c r="G254" s="9"/>
      <c r="H254" s="5"/>
    </row>
    <row r="255" spans="1:8" ht="15">
      <c r="A255" s="9"/>
      <c r="B255" s="9"/>
      <c r="C255" s="9"/>
      <c r="D255" s="9"/>
      <c r="E255" s="9"/>
      <c r="F255" s="9"/>
      <c r="G255" s="9"/>
      <c r="H255" s="5"/>
    </row>
    <row r="256" spans="1:8" ht="15">
      <c r="A256" s="9"/>
      <c r="B256" s="9"/>
      <c r="C256" s="9"/>
      <c r="D256" s="9"/>
      <c r="E256" s="9"/>
      <c r="F256" s="9"/>
      <c r="G256" s="9"/>
      <c r="H256" s="5"/>
    </row>
    <row r="257" spans="1:8" ht="15">
      <c r="A257" s="9"/>
      <c r="B257" s="9"/>
      <c r="C257" s="9"/>
      <c r="D257" s="9"/>
      <c r="E257" s="9"/>
      <c r="F257" s="9"/>
      <c r="G257" s="9"/>
      <c r="H257" s="5"/>
    </row>
    <row r="258" spans="1:8" ht="15">
      <c r="A258" s="9"/>
      <c r="B258" s="9"/>
      <c r="C258" s="9"/>
      <c r="D258" s="9"/>
      <c r="E258" s="9"/>
      <c r="F258" s="9"/>
      <c r="G258" s="9"/>
      <c r="H258" s="5"/>
    </row>
    <row r="259" spans="1:8" ht="15">
      <c r="A259" s="9"/>
      <c r="B259" s="9"/>
      <c r="C259" s="9"/>
      <c r="D259" s="9"/>
      <c r="E259" s="9"/>
      <c r="F259" s="9"/>
      <c r="G259" s="9"/>
      <c r="H259" s="5"/>
    </row>
    <row r="260" spans="1:8" ht="15">
      <c r="A260" s="9"/>
      <c r="B260" s="9"/>
      <c r="C260" s="9"/>
      <c r="D260" s="9"/>
      <c r="E260" s="9"/>
      <c r="F260" s="9"/>
      <c r="G260" s="9"/>
      <c r="H260" s="5"/>
    </row>
    <row r="261" spans="1:8" ht="15">
      <c r="A261" s="9"/>
      <c r="B261" s="9"/>
      <c r="C261" s="9"/>
      <c r="D261" s="9"/>
      <c r="E261" s="9"/>
      <c r="F261" s="9"/>
      <c r="G261" s="9"/>
      <c r="H261" s="5"/>
    </row>
    <row r="262" spans="1:8" ht="15">
      <c r="A262" s="9"/>
      <c r="B262" s="9"/>
      <c r="C262" s="9"/>
      <c r="D262" s="9"/>
      <c r="E262" s="9"/>
      <c r="F262" s="9"/>
      <c r="G262" s="9"/>
      <c r="H262" s="5"/>
    </row>
    <row r="263" spans="1:8" ht="15">
      <c r="A263" s="9"/>
      <c r="B263" s="9"/>
      <c r="C263" s="9"/>
      <c r="D263" s="9"/>
      <c r="E263" s="9"/>
      <c r="F263" s="9"/>
      <c r="G263" s="9"/>
      <c r="H263" s="5"/>
    </row>
    <row r="264" spans="1:8" ht="15">
      <c r="A264" s="9"/>
      <c r="B264" s="9"/>
      <c r="C264" s="9"/>
      <c r="D264" s="9"/>
      <c r="E264" s="9"/>
      <c r="F264" s="9"/>
      <c r="G264" s="9"/>
      <c r="H264" s="5"/>
    </row>
    <row r="265" spans="1:8" ht="15">
      <c r="A265" s="9"/>
      <c r="B265" s="9"/>
      <c r="C265" s="9"/>
      <c r="D265" s="9"/>
      <c r="E265" s="9"/>
      <c r="F265" s="9"/>
      <c r="G265" s="9"/>
      <c r="H265" s="5"/>
    </row>
    <row r="266" spans="1:8" ht="15">
      <c r="A266" s="9"/>
      <c r="B266" s="9"/>
      <c r="C266" s="9"/>
      <c r="D266" s="9"/>
      <c r="E266" s="9"/>
      <c r="F266" s="9"/>
      <c r="G266" s="9"/>
      <c r="H266" s="5"/>
    </row>
    <row r="267" spans="1:8" ht="15">
      <c r="A267" s="9"/>
      <c r="B267" s="9"/>
      <c r="C267" s="9"/>
      <c r="D267" s="9"/>
      <c r="E267" s="9"/>
      <c r="F267" s="9"/>
      <c r="G267" s="9"/>
      <c r="H267" s="5"/>
    </row>
    <row r="268" spans="1:8" ht="15">
      <c r="A268" s="9"/>
      <c r="B268" s="9"/>
      <c r="C268" s="9"/>
      <c r="D268" s="9"/>
      <c r="E268" s="9"/>
      <c r="F268" s="9"/>
      <c r="G268" s="9"/>
      <c r="H268" s="5"/>
    </row>
    <row r="269" spans="1:8" ht="15">
      <c r="A269" s="9"/>
      <c r="B269" s="9"/>
      <c r="C269" s="9"/>
      <c r="D269" s="9"/>
      <c r="E269" s="9"/>
      <c r="F269" s="9"/>
      <c r="G269" s="9"/>
      <c r="H269" s="5"/>
    </row>
    <row r="270" spans="1:8" ht="15">
      <c r="A270" s="9"/>
      <c r="B270" s="9"/>
      <c r="C270" s="9"/>
      <c r="D270" s="9"/>
      <c r="E270" s="9"/>
      <c r="F270" s="9"/>
      <c r="G270" s="9"/>
      <c r="H270" s="5"/>
    </row>
    <row r="271" spans="1:8" ht="15">
      <c r="A271" s="9"/>
      <c r="B271" s="9"/>
      <c r="C271" s="9"/>
      <c r="D271" s="9"/>
      <c r="E271" s="9"/>
      <c r="F271" s="9"/>
      <c r="G271" s="9"/>
      <c r="H271" s="5"/>
    </row>
    <row r="272" spans="1:8" ht="15">
      <c r="A272" s="9"/>
      <c r="B272" s="9"/>
      <c r="C272" s="9"/>
      <c r="D272" s="9"/>
      <c r="E272" s="9"/>
      <c r="F272" s="9"/>
      <c r="G272" s="9"/>
      <c r="H272" s="5"/>
    </row>
    <row r="273" spans="1:8" ht="15">
      <c r="A273" s="9"/>
      <c r="B273" s="9"/>
      <c r="C273" s="9"/>
      <c r="D273" s="9"/>
      <c r="E273" s="9"/>
      <c r="F273" s="9"/>
      <c r="G273" s="9"/>
      <c r="H273" s="5"/>
    </row>
    <row r="274" spans="1:8" ht="15">
      <c r="A274" s="9"/>
      <c r="B274" s="9"/>
      <c r="C274" s="9"/>
      <c r="D274" s="9"/>
      <c r="E274" s="9"/>
      <c r="F274" s="9"/>
      <c r="G274" s="9"/>
      <c r="H274" s="5"/>
    </row>
    <row r="275" spans="1:8" ht="15">
      <c r="A275" s="9"/>
      <c r="B275" s="9"/>
      <c r="C275" s="9"/>
      <c r="D275" s="9"/>
      <c r="E275" s="9"/>
      <c r="F275" s="9"/>
      <c r="G275" s="9"/>
      <c r="H275" s="5"/>
    </row>
    <row r="276" spans="1:8" ht="15">
      <c r="A276" s="9"/>
      <c r="B276" s="9"/>
      <c r="C276" s="9"/>
      <c r="D276" s="9"/>
      <c r="E276" s="9"/>
      <c r="F276" s="9"/>
      <c r="G276" s="9"/>
      <c r="H276" s="5"/>
    </row>
    <row r="277" spans="1:8" ht="15">
      <c r="A277" s="9"/>
      <c r="B277" s="9"/>
      <c r="C277" s="9"/>
      <c r="D277" s="9"/>
      <c r="E277" s="9"/>
      <c r="F277" s="9"/>
      <c r="G277" s="9"/>
      <c r="H277" s="5"/>
    </row>
    <row r="278" spans="1:8" ht="15">
      <c r="A278" s="15"/>
      <c r="B278" s="15"/>
      <c r="C278" s="15"/>
      <c r="D278" s="15"/>
      <c r="E278" s="15"/>
      <c r="F278" s="15"/>
      <c r="G278" s="15"/>
      <c r="H278" s="5"/>
    </row>
    <row r="279" spans="1:8" ht="15">
      <c r="A279" s="9"/>
      <c r="B279" s="9"/>
      <c r="C279" s="9"/>
      <c r="D279" s="9"/>
      <c r="E279" s="9"/>
      <c r="F279" s="9"/>
      <c r="G279" s="9"/>
      <c r="H279" s="5"/>
    </row>
    <row r="280" spans="1:8" ht="15">
      <c r="A280" s="9"/>
      <c r="B280" s="9"/>
      <c r="C280" s="9"/>
      <c r="D280" s="9"/>
      <c r="E280" s="9"/>
      <c r="F280" s="9"/>
      <c r="G280" s="9"/>
      <c r="H280" s="5"/>
    </row>
    <row r="281" spans="1:8" ht="15">
      <c r="A281" s="9"/>
      <c r="B281" s="9"/>
      <c r="C281" s="9"/>
      <c r="D281" s="9"/>
      <c r="E281" s="9"/>
      <c r="F281" s="9"/>
      <c r="G281" s="9"/>
      <c r="H281" s="5"/>
    </row>
    <row r="282" spans="1:8" ht="15">
      <c r="A282" s="6"/>
      <c r="H282" s="5"/>
    </row>
    <row r="283" spans="1:8" ht="15.75">
      <c r="A283" s="195"/>
      <c r="B283"/>
      <c r="H283" s="5"/>
    </row>
    <row r="284" spans="1:8" ht="15">
      <c r="A284" s="9"/>
      <c r="B284" s="9"/>
      <c r="C284" s="9"/>
      <c r="D284" s="9"/>
      <c r="E284" s="9"/>
      <c r="F284" s="9"/>
      <c r="G284" s="9"/>
      <c r="H284" s="9"/>
    </row>
    <row r="285" spans="1:8" ht="15">
      <c r="A285" s="9"/>
      <c r="B285" s="9"/>
      <c r="C285" s="9"/>
      <c r="D285" s="9"/>
      <c r="E285" s="9"/>
      <c r="F285" s="9"/>
      <c r="G285" s="9"/>
      <c r="H285" s="9"/>
    </row>
    <row r="286" spans="1:8" ht="15">
      <c r="A286" s="9"/>
      <c r="B286" s="9"/>
      <c r="C286" s="9"/>
      <c r="D286" s="9"/>
      <c r="E286" s="9"/>
      <c r="F286" s="9"/>
      <c r="G286" s="9"/>
      <c r="H286" s="9"/>
    </row>
    <row r="287" spans="1:8" ht="15">
      <c r="A287" s="9"/>
      <c r="B287" s="9"/>
      <c r="C287" s="9"/>
      <c r="D287" s="9"/>
      <c r="E287" s="9"/>
      <c r="F287" s="9"/>
      <c r="G287" s="9"/>
      <c r="H287" s="9"/>
    </row>
    <row r="288" spans="1:8" ht="15">
      <c r="A288" s="9"/>
      <c r="B288" s="9"/>
      <c r="C288" s="9"/>
      <c r="D288" s="9"/>
      <c r="E288" s="9"/>
      <c r="F288" s="9"/>
      <c r="G288" s="9"/>
      <c r="H288" s="9"/>
    </row>
    <row r="289" spans="1:8" ht="15">
      <c r="A289" s="9"/>
      <c r="B289" s="9"/>
      <c r="C289" s="9"/>
      <c r="D289" s="9"/>
      <c r="E289" s="9"/>
      <c r="F289" s="9"/>
      <c r="G289" s="9"/>
      <c r="H289" s="9"/>
    </row>
    <row r="290" spans="1:8" ht="15">
      <c r="A290" s="9"/>
      <c r="B290" s="9"/>
      <c r="C290" s="9"/>
      <c r="D290" s="9"/>
      <c r="E290" s="9"/>
      <c r="F290" s="9"/>
      <c r="G290" s="9"/>
      <c r="H290" s="9"/>
    </row>
    <row r="291" spans="1:8" ht="15">
      <c r="A291" s="9"/>
      <c r="B291" s="9"/>
      <c r="C291" s="9"/>
      <c r="D291" s="9"/>
      <c r="E291" s="9"/>
      <c r="F291" s="9"/>
      <c r="G291" s="9"/>
      <c r="H291" s="9"/>
    </row>
    <row r="292" spans="1:8" ht="15">
      <c r="A292" s="9"/>
      <c r="B292" s="9"/>
      <c r="C292" s="9"/>
      <c r="D292" s="9"/>
      <c r="E292" s="9"/>
      <c r="F292" s="9"/>
      <c r="G292" s="9"/>
      <c r="H292" s="9"/>
    </row>
    <row r="293" spans="1:8" ht="15">
      <c r="A293" s="9"/>
      <c r="B293" s="9"/>
      <c r="C293" s="9"/>
      <c r="D293" s="9"/>
      <c r="E293" s="9"/>
      <c r="F293" s="9"/>
      <c r="G293" s="9"/>
      <c r="H293" s="9"/>
    </row>
    <row r="294" spans="1:8" ht="15">
      <c r="A294" s="9"/>
      <c r="B294" s="9"/>
      <c r="C294" s="9"/>
      <c r="D294" s="9"/>
      <c r="E294" s="9"/>
      <c r="F294" s="9"/>
      <c r="G294" s="9"/>
      <c r="H294" s="9"/>
    </row>
    <row r="295" spans="1:8" ht="15">
      <c r="A295" s="9"/>
      <c r="B295" s="9"/>
      <c r="C295" s="9"/>
      <c r="D295" s="9"/>
      <c r="E295" s="9"/>
      <c r="F295" s="9"/>
      <c r="G295" s="9"/>
      <c r="H295" s="9"/>
    </row>
    <row r="296" spans="1:8" ht="15">
      <c r="A296" s="9"/>
      <c r="B296" s="9"/>
      <c r="C296" s="9"/>
      <c r="D296" s="9"/>
      <c r="E296" s="9"/>
      <c r="F296" s="9"/>
      <c r="G296" s="9"/>
      <c r="H296" s="9"/>
    </row>
    <row r="297" spans="1:8" ht="15">
      <c r="A297" s="9"/>
      <c r="B297" s="9"/>
      <c r="C297" s="9"/>
      <c r="D297" s="9"/>
      <c r="E297" s="9"/>
      <c r="F297" s="9"/>
      <c r="G297" s="9"/>
      <c r="H297" s="9"/>
    </row>
    <row r="298" spans="1:8" ht="15">
      <c r="A298" s="9"/>
      <c r="B298" s="9"/>
      <c r="C298" s="9"/>
      <c r="D298" s="9"/>
      <c r="E298" s="9"/>
      <c r="F298" s="9"/>
      <c r="G298" s="9"/>
      <c r="H298" s="9"/>
    </row>
    <row r="299" spans="1:8" ht="15">
      <c r="A299" s="9"/>
      <c r="B299" s="9"/>
      <c r="C299" s="9"/>
      <c r="D299" s="9"/>
      <c r="E299" s="9"/>
      <c r="F299" s="9"/>
      <c r="G299" s="9"/>
      <c r="H299" s="9"/>
    </row>
    <row r="300" spans="1:8" ht="15">
      <c r="A300" s="9"/>
      <c r="B300" s="9"/>
      <c r="C300" s="9"/>
      <c r="D300" s="9"/>
      <c r="E300" s="9"/>
      <c r="F300" s="9"/>
      <c r="G300" s="9"/>
      <c r="H300" s="9"/>
    </row>
    <row r="301" spans="1:8" ht="15">
      <c r="A301" s="9"/>
      <c r="B301" s="9"/>
      <c r="C301" s="9"/>
      <c r="D301" s="9"/>
      <c r="E301" s="9"/>
      <c r="F301" s="9"/>
      <c r="G301" s="9"/>
      <c r="H301" s="9"/>
    </row>
    <row r="302" spans="1:8" ht="15">
      <c r="A302" s="9"/>
      <c r="B302" s="9"/>
      <c r="C302" s="9"/>
      <c r="D302" s="9"/>
      <c r="E302" s="9"/>
      <c r="F302" s="9"/>
      <c r="G302" s="9"/>
      <c r="H302" s="9"/>
    </row>
    <row r="303" spans="1:8" ht="15">
      <c r="A303" s="9"/>
      <c r="B303" s="9"/>
      <c r="C303" s="9"/>
      <c r="D303" s="9"/>
      <c r="E303" s="9"/>
      <c r="F303" s="9"/>
      <c r="G303" s="9"/>
      <c r="H303" s="9"/>
    </row>
    <row r="304" spans="1:8" ht="15">
      <c r="A304" s="9"/>
      <c r="B304" s="9"/>
      <c r="C304" s="9"/>
      <c r="D304" s="9"/>
      <c r="E304" s="9"/>
      <c r="F304" s="9"/>
      <c r="G304" s="9"/>
      <c r="H304" s="9"/>
    </row>
    <row r="305" spans="1:8" ht="15">
      <c r="A305" s="9"/>
      <c r="B305" s="9"/>
      <c r="C305" s="9"/>
      <c r="D305" s="9"/>
      <c r="E305" s="9"/>
      <c r="F305" s="9"/>
      <c r="G305" s="9"/>
      <c r="H305" s="9"/>
    </row>
    <row r="306" spans="1:8" ht="15">
      <c r="A306" s="9"/>
      <c r="B306" s="9"/>
      <c r="C306" s="9"/>
      <c r="D306" s="9"/>
      <c r="E306" s="9"/>
      <c r="F306" s="9"/>
      <c r="G306" s="9"/>
      <c r="H306" s="9"/>
    </row>
    <row r="307" spans="1:8" ht="15">
      <c r="A307" s="9"/>
      <c r="B307" s="9"/>
      <c r="C307" s="9"/>
      <c r="D307" s="9"/>
      <c r="E307" s="9"/>
      <c r="F307" s="9"/>
      <c r="G307" s="9"/>
      <c r="H307" s="9"/>
    </row>
    <row r="308" spans="1:8" ht="15">
      <c r="A308" s="9"/>
      <c r="B308" s="9"/>
      <c r="C308" s="9"/>
      <c r="D308" s="9"/>
      <c r="E308" s="9"/>
      <c r="F308" s="9"/>
      <c r="G308" s="9"/>
      <c r="H308" s="9"/>
    </row>
    <row r="309" spans="1:8" ht="15">
      <c r="A309" s="9"/>
      <c r="B309" s="9"/>
      <c r="C309" s="9"/>
      <c r="D309" s="9"/>
      <c r="E309" s="9"/>
      <c r="F309" s="9"/>
      <c r="G309" s="9"/>
      <c r="H309" s="9"/>
    </row>
    <row r="310" spans="1:8" ht="15">
      <c r="A310" s="9"/>
      <c r="B310" s="9"/>
      <c r="C310" s="9"/>
      <c r="D310" s="9"/>
      <c r="E310" s="9"/>
      <c r="F310" s="9"/>
      <c r="G310" s="9"/>
      <c r="H310" s="9"/>
    </row>
    <row r="311" spans="1:8" ht="15">
      <c r="A311" s="9"/>
      <c r="B311" s="9"/>
      <c r="C311" s="9"/>
      <c r="D311" s="9"/>
      <c r="E311" s="9"/>
      <c r="F311" s="9"/>
      <c r="G311" s="9"/>
      <c r="H311" s="9"/>
    </row>
    <row r="312" spans="1:8" ht="15">
      <c r="A312" s="9"/>
      <c r="B312" s="9"/>
      <c r="C312" s="9"/>
      <c r="D312" s="9"/>
      <c r="E312" s="9"/>
      <c r="F312" s="9"/>
      <c r="G312" s="9"/>
      <c r="H312" s="9"/>
    </row>
    <row r="313" spans="1:8" ht="15">
      <c r="A313" s="9"/>
      <c r="B313" s="9"/>
      <c r="C313" s="9"/>
      <c r="D313" s="9"/>
      <c r="E313" s="9"/>
      <c r="F313" s="9"/>
      <c r="G313" s="9"/>
      <c r="H313" s="9"/>
    </row>
    <row r="314" spans="1:8" ht="15">
      <c r="A314" s="9"/>
      <c r="B314" s="9"/>
      <c r="C314" s="9"/>
      <c r="D314" s="9"/>
      <c r="E314" s="9"/>
      <c r="F314" s="9"/>
      <c r="G314" s="9"/>
      <c r="H314" s="9"/>
    </row>
    <row r="315" spans="1:8" ht="15">
      <c r="A315" s="9"/>
      <c r="B315" s="9"/>
      <c r="C315" s="9"/>
      <c r="D315" s="9"/>
      <c r="E315" s="9"/>
      <c r="F315" s="9"/>
      <c r="G315" s="9"/>
      <c r="H315" s="9"/>
    </row>
    <row r="316" spans="1:8" ht="15">
      <c r="A316" s="9"/>
      <c r="B316" s="9"/>
      <c r="C316" s="9"/>
      <c r="D316" s="9"/>
      <c r="E316" s="9"/>
      <c r="F316" s="9"/>
      <c r="G316" s="9"/>
      <c r="H316" s="9"/>
    </row>
    <row r="317" spans="1:8" ht="15">
      <c r="A317" s="9"/>
      <c r="B317" s="9"/>
      <c r="C317" s="9"/>
      <c r="D317" s="9"/>
      <c r="E317" s="9"/>
      <c r="F317" s="9"/>
      <c r="G317" s="9"/>
      <c r="H317" s="9"/>
    </row>
    <row r="318" spans="1:8" ht="15">
      <c r="A318" s="9"/>
      <c r="B318" s="9"/>
      <c r="C318" s="9"/>
      <c r="D318" s="9"/>
      <c r="E318" s="9"/>
      <c r="F318" s="9"/>
      <c r="G318" s="9"/>
      <c r="H318" s="9"/>
    </row>
    <row r="319" spans="1:8" ht="15">
      <c r="A319" s="9"/>
      <c r="B319" s="9"/>
      <c r="C319" s="9"/>
      <c r="D319" s="9"/>
      <c r="E319" s="9"/>
      <c r="F319" s="9"/>
      <c r="G319" s="9"/>
      <c r="H319" s="9"/>
    </row>
    <row r="320" spans="1:8" ht="15">
      <c r="A320" s="9"/>
      <c r="B320" s="9"/>
      <c r="C320" s="9"/>
      <c r="D320" s="9"/>
      <c r="E320" s="9"/>
      <c r="F320" s="9"/>
      <c r="G320" s="9"/>
      <c r="H320" s="9"/>
    </row>
    <row r="321" spans="1:8" ht="15">
      <c r="A321" s="9"/>
      <c r="B321" s="9"/>
      <c r="C321" s="9"/>
      <c r="D321" s="9"/>
      <c r="E321" s="9"/>
      <c r="F321" s="9"/>
      <c r="G321" s="9"/>
      <c r="H321" s="9"/>
    </row>
    <row r="322" spans="1:8" ht="15">
      <c r="A322" s="9"/>
      <c r="B322" s="9"/>
      <c r="C322" s="9"/>
      <c r="D322" s="9"/>
      <c r="E322" s="9"/>
      <c r="F322" s="9"/>
      <c r="G322" s="9"/>
      <c r="H322" s="9"/>
    </row>
    <row r="323" spans="1:8" ht="15">
      <c r="A323" s="9"/>
      <c r="B323" s="9"/>
      <c r="C323" s="9"/>
      <c r="D323" s="9"/>
      <c r="E323" s="9"/>
      <c r="F323" s="9"/>
      <c r="G323" s="9"/>
      <c r="H323" s="9"/>
    </row>
    <row r="324" spans="1:8" ht="15">
      <c r="A324" s="9"/>
      <c r="B324" s="9"/>
      <c r="C324" s="9"/>
      <c r="D324" s="9"/>
      <c r="E324" s="9"/>
      <c r="F324" s="9"/>
      <c r="G324" s="9"/>
      <c r="H324" s="9"/>
    </row>
    <row r="325" spans="1:8" ht="15">
      <c r="A325" s="9"/>
      <c r="B325" s="9"/>
      <c r="C325" s="9"/>
      <c r="D325" s="9"/>
      <c r="E325" s="9"/>
      <c r="F325" s="9"/>
      <c r="G325" s="9"/>
      <c r="H325" s="9"/>
    </row>
    <row r="326" spans="1:8" ht="15">
      <c r="A326" s="9"/>
      <c r="B326" s="9"/>
      <c r="C326" s="9"/>
      <c r="D326" s="9"/>
      <c r="E326" s="9"/>
      <c r="F326" s="9"/>
      <c r="G326" s="9"/>
      <c r="H326" s="9"/>
    </row>
    <row r="327" spans="1:8" ht="15">
      <c r="A327" s="9"/>
      <c r="B327" s="9"/>
      <c r="C327" s="9"/>
      <c r="D327" s="9"/>
      <c r="E327" s="9"/>
      <c r="F327" s="9"/>
      <c r="G327" s="9"/>
      <c r="H327" s="9"/>
    </row>
    <row r="328" spans="1:8" ht="15">
      <c r="A328" s="9"/>
      <c r="B328" s="9"/>
      <c r="C328" s="9"/>
      <c r="D328" s="9"/>
      <c r="E328" s="9"/>
      <c r="F328" s="9"/>
      <c r="G328" s="9"/>
      <c r="H328" s="9"/>
    </row>
    <row r="329" spans="1:8" ht="15">
      <c r="A329" s="9"/>
      <c r="B329" s="9"/>
      <c r="C329" s="9"/>
      <c r="D329" s="9"/>
      <c r="E329" s="9"/>
      <c r="F329" s="9"/>
      <c r="G329" s="9"/>
      <c r="H329" s="9"/>
    </row>
    <row r="330" spans="1:8" ht="15">
      <c r="A330" s="9"/>
      <c r="B330" s="9"/>
      <c r="C330" s="9"/>
      <c r="D330" s="9"/>
      <c r="E330" s="9"/>
      <c r="F330" s="9"/>
      <c r="G330" s="9"/>
      <c r="H330" s="9"/>
    </row>
    <row r="331" spans="1:8" ht="15">
      <c r="A331" s="9"/>
      <c r="B331" s="9"/>
      <c r="C331" s="9"/>
      <c r="D331" s="9"/>
      <c r="E331" s="9"/>
      <c r="F331" s="9"/>
      <c r="G331" s="9"/>
      <c r="H331" s="9"/>
    </row>
    <row r="332" spans="1:8" ht="15">
      <c r="A332" s="9"/>
      <c r="B332" s="9"/>
      <c r="C332" s="9"/>
      <c r="D332" s="9"/>
      <c r="E332" s="9"/>
      <c r="F332" s="9"/>
      <c r="G332" s="9"/>
      <c r="H332" s="9"/>
    </row>
    <row r="333" spans="1:8" ht="15">
      <c r="A333" s="9"/>
      <c r="B333" s="9"/>
      <c r="C333" s="9"/>
      <c r="D333" s="9"/>
      <c r="E333" s="9"/>
      <c r="F333" s="9"/>
      <c r="G333" s="9"/>
      <c r="H333" s="9"/>
    </row>
    <row r="334" spans="1:8" ht="15">
      <c r="A334" s="9"/>
      <c r="B334" s="9"/>
      <c r="C334" s="9"/>
      <c r="D334" s="9"/>
      <c r="E334" s="9"/>
      <c r="F334" s="9"/>
      <c r="G334" s="9"/>
      <c r="H334" s="9"/>
    </row>
    <row r="335" spans="1:8" ht="15">
      <c r="A335" s="9"/>
      <c r="B335" s="9"/>
      <c r="C335" s="9"/>
      <c r="D335" s="9"/>
      <c r="E335" s="9"/>
      <c r="F335" s="9"/>
      <c r="G335" s="9"/>
      <c r="H335" s="9"/>
    </row>
    <row r="336" spans="1:8" ht="15">
      <c r="A336" s="9"/>
      <c r="B336" s="9"/>
      <c r="C336" s="9"/>
      <c r="D336" s="9"/>
      <c r="E336" s="9"/>
      <c r="F336" s="9"/>
      <c r="G336" s="9"/>
      <c r="H336" s="9"/>
    </row>
    <row r="337" spans="1:8" ht="15">
      <c r="A337" s="9"/>
      <c r="B337" s="9"/>
      <c r="C337" s="9"/>
      <c r="D337" s="9"/>
      <c r="E337" s="9"/>
      <c r="F337" s="9"/>
      <c r="G337" s="9"/>
      <c r="H337" s="9"/>
    </row>
    <row r="338" spans="1:8" ht="15">
      <c r="A338" s="9"/>
      <c r="B338" s="9"/>
      <c r="C338" s="9"/>
      <c r="D338" s="9"/>
      <c r="E338" s="9"/>
      <c r="F338" s="9"/>
      <c r="G338" s="9"/>
      <c r="H338" s="9"/>
    </row>
    <row r="339" spans="1:8" ht="15">
      <c r="A339" s="9"/>
      <c r="B339" s="9"/>
      <c r="C339" s="9"/>
      <c r="D339" s="9"/>
      <c r="E339" s="9"/>
      <c r="F339" s="9"/>
      <c r="G339" s="9"/>
      <c r="H339" s="9"/>
    </row>
    <row r="340" spans="1:8" ht="15">
      <c r="A340" s="9"/>
      <c r="B340" s="9"/>
      <c r="C340" s="9"/>
      <c r="D340" s="9"/>
      <c r="E340" s="9"/>
      <c r="F340" s="9"/>
      <c r="G340" s="9"/>
      <c r="H340" s="9"/>
    </row>
    <row r="341" spans="1:8" ht="15">
      <c r="A341" s="9"/>
      <c r="B341" s="9"/>
      <c r="C341" s="9"/>
      <c r="D341" s="9"/>
      <c r="E341" s="9"/>
      <c r="F341" s="9"/>
      <c r="G341" s="9"/>
      <c r="H341" s="9"/>
    </row>
    <row r="342" spans="1:8" ht="15">
      <c r="A342" s="9"/>
      <c r="B342" s="9"/>
      <c r="C342" s="9"/>
      <c r="D342" s="9"/>
      <c r="E342" s="9"/>
      <c r="F342" s="9"/>
      <c r="G342" s="9"/>
      <c r="H342" s="9"/>
    </row>
    <row r="343" spans="1:8" ht="15">
      <c r="A343" s="9"/>
      <c r="B343" s="9"/>
      <c r="C343" s="9"/>
      <c r="D343" s="9"/>
      <c r="E343" s="9"/>
      <c r="F343" s="9"/>
      <c r="G343" s="9"/>
      <c r="H343" s="9"/>
    </row>
    <row r="344" spans="1:8" ht="15">
      <c r="A344" s="9"/>
      <c r="B344" s="9"/>
      <c r="C344" s="9"/>
      <c r="D344" s="9"/>
      <c r="E344" s="9"/>
      <c r="F344" s="9"/>
      <c r="G344" s="9"/>
      <c r="H344" s="9"/>
    </row>
    <row r="345" spans="1:8" ht="15">
      <c r="A345" s="9"/>
      <c r="B345" s="9"/>
      <c r="C345" s="9"/>
      <c r="D345" s="9"/>
      <c r="E345" s="9"/>
      <c r="F345" s="9"/>
      <c r="G345" s="9"/>
      <c r="H345" s="9"/>
    </row>
    <row r="346" spans="1:8" ht="15">
      <c r="A346" s="9"/>
      <c r="B346" s="9"/>
      <c r="C346" s="9"/>
      <c r="D346" s="9"/>
      <c r="E346" s="9"/>
      <c r="F346" s="9"/>
      <c r="G346" s="9"/>
      <c r="H346" s="9"/>
    </row>
    <row r="347" spans="1:8" ht="15">
      <c r="A347" s="9"/>
      <c r="B347" s="9"/>
      <c r="C347" s="9"/>
      <c r="D347" s="9"/>
      <c r="E347" s="9"/>
      <c r="F347" s="9"/>
      <c r="G347" s="9"/>
      <c r="H347" s="9"/>
    </row>
  </sheetData>
  <sheetProtection/>
  <mergeCells count="4">
    <mergeCell ref="A8:B8"/>
    <mergeCell ref="C8:G8"/>
    <mergeCell ref="A60:B62"/>
    <mergeCell ref="C63:F63"/>
  </mergeCells>
  <printOptions/>
  <pageMargins left="0.6692913385826772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  <oleObjects>
    <oleObject progId="Word.Picture.8" shapeId="3685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1" max="1" width="3.125" style="0" customWidth="1"/>
    <col min="2" max="2" width="39.125" style="0" customWidth="1"/>
    <col min="3" max="7" width="11.75390625" style="0" customWidth="1"/>
  </cols>
  <sheetData>
    <row r="2" spans="5:7" ht="12.75" customHeight="1">
      <c r="E2" s="338"/>
      <c r="F2" s="338"/>
      <c r="G2" s="338"/>
    </row>
    <row r="3" spans="5:7" ht="23.25" customHeight="1">
      <c r="E3" s="338"/>
      <c r="F3" s="338"/>
      <c r="G3" s="338"/>
    </row>
    <row r="4" spans="1:7" ht="15" customHeight="1">
      <c r="A4" s="28" t="s">
        <v>0</v>
      </c>
      <c r="B4" s="48"/>
      <c r="C4" s="49"/>
      <c r="D4" s="190" t="s">
        <v>279</v>
      </c>
      <c r="E4" s="190"/>
      <c r="F4" s="191"/>
      <c r="G4" s="49"/>
    </row>
    <row r="5" spans="1:7" ht="19.5" customHeight="1">
      <c r="A5" s="50"/>
      <c r="B5" s="48"/>
      <c r="C5" s="49"/>
      <c r="D5" s="190" t="s">
        <v>246</v>
      </c>
      <c r="E5" s="190"/>
      <c r="F5" s="162"/>
      <c r="G5" s="49"/>
    </row>
    <row r="6" spans="1:7" ht="12.75" customHeight="1">
      <c r="A6" s="345"/>
      <c r="B6" s="345"/>
      <c r="C6" s="49"/>
      <c r="D6" s="49"/>
      <c r="E6" s="49"/>
      <c r="F6" s="344" t="s">
        <v>233</v>
      </c>
      <c r="G6" s="344"/>
    </row>
    <row r="7" spans="1:7" ht="16.5" customHeight="1">
      <c r="A7" s="340" t="s">
        <v>231</v>
      </c>
      <c r="B7" s="341"/>
      <c r="C7" s="346" t="s">
        <v>229</v>
      </c>
      <c r="D7" s="347"/>
      <c r="E7" s="347"/>
      <c r="F7" s="347"/>
      <c r="G7" s="348"/>
    </row>
    <row r="8" spans="1:7" ht="19.5" customHeight="1" thickBot="1">
      <c r="A8" s="342"/>
      <c r="B8" s="343"/>
      <c r="C8" s="299"/>
      <c r="D8" s="299"/>
      <c r="E8" s="299"/>
      <c r="F8" s="299"/>
      <c r="G8" s="299"/>
    </row>
    <row r="9" spans="1:7" ht="16.5" customHeight="1" thickBot="1">
      <c r="A9" s="51" t="s">
        <v>3</v>
      </c>
      <c r="B9" s="52" t="s">
        <v>67</v>
      </c>
      <c r="C9" s="245">
        <f>C$10+C$15+C$24+C$27</f>
        <v>0</v>
      </c>
      <c r="D9" s="245">
        <f>D$10+D$15+D$24+D$27</f>
        <v>0</v>
      </c>
      <c r="E9" s="245">
        <f>E$10+E$15+E$24+E$27</f>
        <v>0</v>
      </c>
      <c r="F9" s="245">
        <f>F$10+F$15+F$24+F$27</f>
        <v>0</v>
      </c>
      <c r="G9" s="246">
        <f>G$10+G$15+G$24+G$27</f>
        <v>0</v>
      </c>
    </row>
    <row r="10" spans="1:7" ht="16.5" customHeight="1" thickBot="1">
      <c r="A10" s="51" t="s">
        <v>6</v>
      </c>
      <c r="B10" s="52" t="s">
        <v>68</v>
      </c>
      <c r="C10" s="247">
        <f>SUM(C$11:C$14)</f>
        <v>0</v>
      </c>
      <c r="D10" s="247">
        <f>SUM(D$11:D$14)</f>
        <v>0</v>
      </c>
      <c r="E10" s="247">
        <f>SUM(E$11:E$14)</f>
        <v>0</v>
      </c>
      <c r="F10" s="247">
        <f>SUM(F$11:F$14)</f>
        <v>0</v>
      </c>
      <c r="G10" s="248">
        <f>SUM(G$11:G$14)</f>
        <v>0</v>
      </c>
    </row>
    <row r="11" spans="1:7" ht="16.5" customHeight="1">
      <c r="A11" s="53" t="s">
        <v>69</v>
      </c>
      <c r="B11" s="54" t="s">
        <v>70</v>
      </c>
      <c r="C11" s="249"/>
      <c r="D11" s="249"/>
      <c r="E11" s="249"/>
      <c r="F11" s="249"/>
      <c r="G11" s="250"/>
    </row>
    <row r="12" spans="1:7" ht="16.5" customHeight="1">
      <c r="A12" s="53" t="s">
        <v>71</v>
      </c>
      <c r="B12" s="55" t="s">
        <v>72</v>
      </c>
      <c r="C12" s="251"/>
      <c r="D12" s="251"/>
      <c r="E12" s="251"/>
      <c r="F12" s="251"/>
      <c r="G12" s="250"/>
    </row>
    <row r="13" spans="1:7" ht="16.5" customHeight="1">
      <c r="A13" s="53" t="s">
        <v>73</v>
      </c>
      <c r="B13" s="55" t="s">
        <v>74</v>
      </c>
      <c r="C13" s="251"/>
      <c r="D13" s="251"/>
      <c r="E13" s="251"/>
      <c r="F13" s="251"/>
      <c r="G13" s="250"/>
    </row>
    <row r="14" spans="1:7" ht="16.5" customHeight="1" thickBot="1">
      <c r="A14" s="53" t="s">
        <v>75</v>
      </c>
      <c r="B14" s="55" t="s">
        <v>76</v>
      </c>
      <c r="C14" s="251"/>
      <c r="D14" s="251"/>
      <c r="E14" s="251"/>
      <c r="F14" s="251"/>
      <c r="G14" s="250"/>
    </row>
    <row r="15" spans="1:7" ht="16.5" customHeight="1" thickBot="1">
      <c r="A15" s="56" t="s">
        <v>8</v>
      </c>
      <c r="B15" s="52" t="s">
        <v>77</v>
      </c>
      <c r="C15" s="247">
        <f>C$16+C$22+C$23</f>
        <v>0</v>
      </c>
      <c r="D15" s="247">
        <f>D$16+D$22+D$23</f>
        <v>0</v>
      </c>
      <c r="E15" s="247">
        <f>E$16+E$22+E$23</f>
        <v>0</v>
      </c>
      <c r="F15" s="247">
        <f>F$16+F$22+F$23</f>
        <v>0</v>
      </c>
      <c r="G15" s="248">
        <f>G$16+G$22+G$23</f>
        <v>0</v>
      </c>
    </row>
    <row r="16" spans="1:7" ht="16.5" customHeight="1">
      <c r="A16" s="53" t="s">
        <v>69</v>
      </c>
      <c r="B16" s="55" t="s">
        <v>78</v>
      </c>
      <c r="C16" s="252">
        <f>SUM(C$17:C$21)</f>
        <v>0</v>
      </c>
      <c r="D16" s="252">
        <f>SUM(D$17:D$21)</f>
        <v>0</v>
      </c>
      <c r="E16" s="252">
        <f>SUM(E$17:E$21)</f>
        <v>0</v>
      </c>
      <c r="F16" s="252">
        <f>SUM(F$17:F$21)</f>
        <v>0</v>
      </c>
      <c r="G16" s="253">
        <f>SUM(G$17:G$21)</f>
        <v>0</v>
      </c>
    </row>
    <row r="17" spans="1:7" ht="16.5" customHeight="1">
      <c r="A17" s="53"/>
      <c r="B17" s="57" t="s">
        <v>79</v>
      </c>
      <c r="C17" s="251"/>
      <c r="D17" s="251"/>
      <c r="E17" s="251"/>
      <c r="F17" s="251"/>
      <c r="G17" s="250"/>
    </row>
    <row r="18" spans="1:7" ht="16.5" customHeight="1">
      <c r="A18" s="53"/>
      <c r="B18" s="57" t="s">
        <v>80</v>
      </c>
      <c r="C18" s="211"/>
      <c r="D18" s="211"/>
      <c r="E18" s="211"/>
      <c r="F18" s="211"/>
      <c r="G18" s="212"/>
    </row>
    <row r="19" spans="1:7" ht="16.5" customHeight="1">
      <c r="A19" s="53"/>
      <c r="B19" s="57" t="s">
        <v>81</v>
      </c>
      <c r="C19" s="211"/>
      <c r="D19" s="211"/>
      <c r="E19" s="211"/>
      <c r="F19" s="211"/>
      <c r="G19" s="212"/>
    </row>
    <row r="20" spans="1:7" ht="16.5" customHeight="1">
      <c r="A20" s="53"/>
      <c r="B20" s="57" t="s">
        <v>82</v>
      </c>
      <c r="C20" s="211"/>
      <c r="D20" s="211"/>
      <c r="E20" s="211"/>
      <c r="F20" s="211"/>
      <c r="G20" s="212"/>
    </row>
    <row r="21" spans="1:7" ht="16.5" customHeight="1">
      <c r="A21" s="53"/>
      <c r="B21" s="57" t="s">
        <v>83</v>
      </c>
      <c r="C21" s="251"/>
      <c r="D21" s="251"/>
      <c r="E21" s="251"/>
      <c r="F21" s="251"/>
      <c r="G21" s="250"/>
    </row>
    <row r="22" spans="1:7" ht="16.5" customHeight="1">
      <c r="A22" s="53" t="s">
        <v>71</v>
      </c>
      <c r="B22" s="55" t="s">
        <v>84</v>
      </c>
      <c r="C22" s="251"/>
      <c r="D22" s="251"/>
      <c r="E22" s="251"/>
      <c r="F22" s="251"/>
      <c r="G22" s="250"/>
    </row>
    <row r="23" spans="1:7" ht="16.5" customHeight="1" thickBot="1">
      <c r="A23" s="53" t="s">
        <v>73</v>
      </c>
      <c r="B23" s="58" t="s">
        <v>85</v>
      </c>
      <c r="C23" s="251"/>
      <c r="D23" s="251"/>
      <c r="E23" s="251"/>
      <c r="F23" s="251"/>
      <c r="G23" s="250"/>
    </row>
    <row r="24" spans="1:7" ht="16.5" customHeight="1" thickBot="1">
      <c r="A24" s="56" t="s">
        <v>10</v>
      </c>
      <c r="B24" s="59" t="s">
        <v>86</v>
      </c>
      <c r="C24" s="247">
        <f>SUM(C$25:C$26)</f>
        <v>0</v>
      </c>
      <c r="D24" s="247">
        <f>SUM(D$25:D$26)</f>
        <v>0</v>
      </c>
      <c r="E24" s="247">
        <f>SUM(E$25:E$26)</f>
        <v>0</v>
      </c>
      <c r="F24" s="247">
        <f>SUM(F$25:F$26)</f>
        <v>0</v>
      </c>
      <c r="G24" s="248">
        <f>SUM(G$25:G$26)</f>
        <v>0</v>
      </c>
    </row>
    <row r="25" spans="1:7" ht="16.5" customHeight="1">
      <c r="A25" s="53" t="s">
        <v>69</v>
      </c>
      <c r="B25" s="57" t="s">
        <v>87</v>
      </c>
      <c r="C25" s="251"/>
      <c r="D25" s="251"/>
      <c r="E25" s="251"/>
      <c r="F25" s="251"/>
      <c r="G25" s="250"/>
    </row>
    <row r="26" spans="1:7" ht="16.5" customHeight="1" thickBot="1">
      <c r="A26" s="53" t="s">
        <v>71</v>
      </c>
      <c r="B26" s="57" t="s">
        <v>88</v>
      </c>
      <c r="C26" s="251"/>
      <c r="D26" s="251"/>
      <c r="E26" s="251"/>
      <c r="F26" s="251"/>
      <c r="G26" s="250"/>
    </row>
    <row r="27" spans="1:7" ht="16.5" customHeight="1" thickBot="1">
      <c r="A27" s="56" t="s">
        <v>12</v>
      </c>
      <c r="B27" s="59" t="s">
        <v>89</v>
      </c>
      <c r="C27" s="247">
        <f>C$28+C$29+C$30+C$41</f>
        <v>0</v>
      </c>
      <c r="D27" s="247">
        <f>D$28+D$29+D$30+D$41</f>
        <v>0</v>
      </c>
      <c r="E27" s="247">
        <f>E$28+E$29+E$30+E$41</f>
        <v>0</v>
      </c>
      <c r="F27" s="247">
        <f>F$28+F$29+F$30+F$41</f>
        <v>0</v>
      </c>
      <c r="G27" s="248">
        <f>G$28+G$29+G$30+G$41</f>
        <v>0</v>
      </c>
    </row>
    <row r="28" spans="1:7" ht="16.5" customHeight="1">
      <c r="A28" s="60" t="s">
        <v>69</v>
      </c>
      <c r="B28" s="61" t="s">
        <v>90</v>
      </c>
      <c r="C28" s="254"/>
      <c r="D28" s="254"/>
      <c r="E28" s="254"/>
      <c r="F28" s="254"/>
      <c r="G28" s="255"/>
    </row>
    <row r="29" spans="1:7" ht="16.5" customHeight="1">
      <c r="A29" s="53" t="s">
        <v>71</v>
      </c>
      <c r="B29" s="55" t="s">
        <v>91</v>
      </c>
      <c r="C29" s="256"/>
      <c r="D29" s="256"/>
      <c r="E29" s="256"/>
      <c r="F29" s="256"/>
      <c r="G29" s="257"/>
    </row>
    <row r="30" spans="1:7" ht="16.5" customHeight="1">
      <c r="A30" s="53" t="s">
        <v>73</v>
      </c>
      <c r="B30" s="55" t="s">
        <v>92</v>
      </c>
      <c r="C30" s="258">
        <f>C$31+C$36</f>
        <v>0</v>
      </c>
      <c r="D30" s="258">
        <f>D$31+D$36</f>
        <v>0</v>
      </c>
      <c r="E30" s="258">
        <f>E$31+E$36</f>
        <v>0</v>
      </c>
      <c r="F30" s="258">
        <f>F$31+F$36</f>
        <v>0</v>
      </c>
      <c r="G30" s="259">
        <f>G$31+G$36</f>
        <v>0</v>
      </c>
    </row>
    <row r="31" spans="1:7" ht="16.5" customHeight="1">
      <c r="A31" s="53"/>
      <c r="B31" s="57" t="s">
        <v>93</v>
      </c>
      <c r="C31" s="258">
        <f>SUM(C$32:C$35)</f>
        <v>0</v>
      </c>
      <c r="D31" s="258">
        <f>SUM(D$32:D$35)</f>
        <v>0</v>
      </c>
      <c r="E31" s="258">
        <f>SUM(E$32:E$35)</f>
        <v>0</v>
      </c>
      <c r="F31" s="258">
        <f>SUM(F$32:F$35)</f>
        <v>0</v>
      </c>
      <c r="G31" s="259">
        <f>SUM(G$32:G$35)</f>
        <v>0</v>
      </c>
    </row>
    <row r="32" spans="1:7" ht="16.5" customHeight="1">
      <c r="A32" s="62"/>
      <c r="B32" s="57" t="s">
        <v>94</v>
      </c>
      <c r="C32" s="256"/>
      <c r="D32" s="256"/>
      <c r="E32" s="256"/>
      <c r="F32" s="256"/>
      <c r="G32" s="257"/>
    </row>
    <row r="33" spans="1:7" ht="16.5" customHeight="1">
      <c r="A33" s="62"/>
      <c r="B33" s="57" t="s">
        <v>95</v>
      </c>
      <c r="C33" s="256"/>
      <c r="D33" s="256"/>
      <c r="E33" s="256"/>
      <c r="F33" s="256"/>
      <c r="G33" s="257"/>
    </row>
    <row r="34" spans="1:7" ht="16.5" customHeight="1">
      <c r="A34" s="62"/>
      <c r="B34" s="57" t="s">
        <v>96</v>
      </c>
      <c r="C34" s="256"/>
      <c r="D34" s="256"/>
      <c r="E34" s="256"/>
      <c r="F34" s="256"/>
      <c r="G34" s="257"/>
    </row>
    <row r="35" spans="1:7" ht="16.5" customHeight="1">
      <c r="A35" s="62"/>
      <c r="B35" s="57" t="s">
        <v>97</v>
      </c>
      <c r="C35" s="256"/>
      <c r="D35" s="256"/>
      <c r="E35" s="256"/>
      <c r="F35" s="256"/>
      <c r="G35" s="257"/>
    </row>
    <row r="36" spans="1:7" ht="16.5" customHeight="1">
      <c r="A36" s="53"/>
      <c r="B36" s="57" t="s">
        <v>98</v>
      </c>
      <c r="C36" s="258">
        <f>SUM(C$37:C$40)</f>
        <v>0</v>
      </c>
      <c r="D36" s="258">
        <f>SUM(D$37:D$40)</f>
        <v>0</v>
      </c>
      <c r="E36" s="258">
        <f>SUM(E$37:E$40)</f>
        <v>0</v>
      </c>
      <c r="F36" s="258">
        <f>SUM(F$37:F$40)</f>
        <v>0</v>
      </c>
      <c r="G36" s="259">
        <f>SUM(G$37:G$40)</f>
        <v>0</v>
      </c>
    </row>
    <row r="37" spans="1:7" ht="16.5" customHeight="1">
      <c r="A37" s="53"/>
      <c r="B37" s="57" t="s">
        <v>94</v>
      </c>
      <c r="C37" s="256"/>
      <c r="D37" s="256"/>
      <c r="E37" s="256"/>
      <c r="F37" s="256"/>
      <c r="G37" s="257"/>
    </row>
    <row r="38" spans="1:7" ht="16.5" customHeight="1">
      <c r="A38" s="53"/>
      <c r="B38" s="57" t="s">
        <v>95</v>
      </c>
      <c r="C38" s="256"/>
      <c r="D38" s="256"/>
      <c r="E38" s="256"/>
      <c r="F38" s="256"/>
      <c r="G38" s="257"/>
    </row>
    <row r="39" spans="1:7" ht="16.5" customHeight="1">
      <c r="A39" s="53"/>
      <c r="B39" s="57" t="s">
        <v>96</v>
      </c>
      <c r="C39" s="256"/>
      <c r="D39" s="256"/>
      <c r="E39" s="256"/>
      <c r="F39" s="256"/>
      <c r="G39" s="257"/>
    </row>
    <row r="40" spans="1:7" ht="16.5" customHeight="1">
      <c r="A40" s="53"/>
      <c r="B40" s="57" t="s">
        <v>97</v>
      </c>
      <c r="C40" s="256"/>
      <c r="D40" s="256"/>
      <c r="E40" s="256"/>
      <c r="F40" s="256"/>
      <c r="G40" s="257"/>
    </row>
    <row r="41" spans="1:7" ht="16.5" customHeight="1" thickBot="1">
      <c r="A41" s="53" t="s">
        <v>75</v>
      </c>
      <c r="B41" s="55" t="s">
        <v>99</v>
      </c>
      <c r="C41" s="260"/>
      <c r="D41" s="260"/>
      <c r="E41" s="260"/>
      <c r="F41" s="260"/>
      <c r="G41" s="261"/>
    </row>
    <row r="42" spans="1:7" ht="16.5" customHeight="1" thickBot="1">
      <c r="A42" s="56" t="s">
        <v>21</v>
      </c>
      <c r="B42" s="59" t="s">
        <v>242</v>
      </c>
      <c r="C42" s="247">
        <f>SUM(C$43:C$44)</f>
        <v>0</v>
      </c>
      <c r="D42" s="247">
        <f>SUM(D$43:D$44)</f>
        <v>0</v>
      </c>
      <c r="E42" s="247">
        <f>SUM(E$43:E$44)</f>
        <v>0</v>
      </c>
      <c r="F42" s="247">
        <f>SUM(F$43:F$44)</f>
        <v>0</v>
      </c>
      <c r="G42" s="248">
        <f>SUM(G$43:G$44)</f>
        <v>0</v>
      </c>
    </row>
    <row r="43" spans="1:7" ht="16.5" customHeight="1">
      <c r="A43" s="53" t="s">
        <v>69</v>
      </c>
      <c r="B43" s="57" t="s">
        <v>241</v>
      </c>
      <c r="C43" s="256"/>
      <c r="D43" s="256"/>
      <c r="E43" s="256"/>
      <c r="F43" s="256"/>
      <c r="G43" s="257"/>
    </row>
    <row r="44" spans="1:7" ht="16.5" customHeight="1" thickBot="1">
      <c r="A44" s="53" t="s">
        <v>71</v>
      </c>
      <c r="B44" s="57" t="s">
        <v>167</v>
      </c>
      <c r="C44" s="262"/>
      <c r="D44" s="262"/>
      <c r="E44" s="262"/>
      <c r="F44" s="262"/>
      <c r="G44" s="263"/>
    </row>
    <row r="45" spans="1:7" ht="16.5" customHeight="1" thickBot="1">
      <c r="A45" s="56" t="s">
        <v>14</v>
      </c>
      <c r="B45" s="59" t="s">
        <v>100</v>
      </c>
      <c r="C45" s="247">
        <f>C$46+C$52+C$65+C$82</f>
        <v>0</v>
      </c>
      <c r="D45" s="247">
        <f>D$46+D$52+D$65+D$82</f>
        <v>0</v>
      </c>
      <c r="E45" s="247">
        <f>E$46+E$52+E$65+E$82</f>
        <v>0</v>
      </c>
      <c r="F45" s="247">
        <f>F$46+F$52+F$65+F$82</f>
        <v>0</v>
      </c>
      <c r="G45" s="248">
        <f>G$46+G$52+G$65+G$82</f>
        <v>0</v>
      </c>
    </row>
    <row r="46" spans="1:7" ht="16.5" customHeight="1" thickBot="1">
      <c r="A46" s="56" t="s">
        <v>6</v>
      </c>
      <c r="B46" s="59" t="s">
        <v>101</v>
      </c>
      <c r="C46" s="247">
        <f>SUM(C$47:C$51)</f>
        <v>0</v>
      </c>
      <c r="D46" s="247">
        <f>SUM(D$47:D$51)</f>
        <v>0</v>
      </c>
      <c r="E46" s="247">
        <f>SUM(E$47:E$51)</f>
        <v>0</v>
      </c>
      <c r="F46" s="247">
        <f>SUM(F$47:F$51)</f>
        <v>0</v>
      </c>
      <c r="G46" s="248">
        <f>SUM(G$47:G$51)</f>
        <v>0</v>
      </c>
    </row>
    <row r="47" spans="1:7" ht="16.5" customHeight="1">
      <c r="A47" s="53" t="s">
        <v>69</v>
      </c>
      <c r="B47" s="57" t="s">
        <v>102</v>
      </c>
      <c r="C47" s="251"/>
      <c r="D47" s="251"/>
      <c r="E47" s="251"/>
      <c r="F47" s="251"/>
      <c r="G47" s="250"/>
    </row>
    <row r="48" spans="1:7" ht="16.5" customHeight="1">
      <c r="A48" s="53" t="s">
        <v>71</v>
      </c>
      <c r="B48" s="57" t="s">
        <v>103</v>
      </c>
      <c r="C48" s="211"/>
      <c r="D48" s="211"/>
      <c r="E48" s="211"/>
      <c r="F48" s="211"/>
      <c r="G48" s="212"/>
    </row>
    <row r="49" spans="1:7" ht="16.5" customHeight="1">
      <c r="A49" s="53" t="s">
        <v>73</v>
      </c>
      <c r="B49" s="57" t="s">
        <v>104</v>
      </c>
      <c r="C49" s="211"/>
      <c r="D49" s="211"/>
      <c r="E49" s="211"/>
      <c r="F49" s="211"/>
      <c r="G49" s="212"/>
    </row>
    <row r="50" spans="1:7" ht="16.5" customHeight="1">
      <c r="A50" s="53" t="s">
        <v>75</v>
      </c>
      <c r="B50" s="57" t="s">
        <v>105</v>
      </c>
      <c r="C50" s="211"/>
      <c r="D50" s="211"/>
      <c r="E50" s="211"/>
      <c r="F50" s="211"/>
      <c r="G50" s="212"/>
    </row>
    <row r="51" spans="1:7" ht="16.5" customHeight="1" thickBot="1">
      <c r="A51" s="53" t="s">
        <v>106</v>
      </c>
      <c r="B51" s="57" t="s">
        <v>107</v>
      </c>
      <c r="C51" s="211"/>
      <c r="D51" s="211"/>
      <c r="E51" s="211"/>
      <c r="F51" s="211"/>
      <c r="G51" s="211"/>
    </row>
    <row r="52" spans="1:7" ht="16.5" customHeight="1" thickBot="1">
      <c r="A52" s="63" t="s">
        <v>108</v>
      </c>
      <c r="B52" s="64" t="s">
        <v>109</v>
      </c>
      <c r="C52" s="247">
        <f>C$53+C$58</f>
        <v>0</v>
      </c>
      <c r="D52" s="247">
        <f>D$53+D$58</f>
        <v>0</v>
      </c>
      <c r="E52" s="247">
        <f>E$53+E$58</f>
        <v>0</v>
      </c>
      <c r="F52" s="247">
        <f>F$53+F$58</f>
        <v>0</v>
      </c>
      <c r="G52" s="248">
        <f>G$53+G$58</f>
        <v>0</v>
      </c>
    </row>
    <row r="53" spans="1:7" ht="16.5" customHeight="1">
      <c r="A53" s="53" t="s">
        <v>69</v>
      </c>
      <c r="B53" s="57" t="s">
        <v>110</v>
      </c>
      <c r="C53" s="264">
        <f>C$54+C$57</f>
        <v>0</v>
      </c>
      <c r="D53" s="264">
        <f>D$54+D$57</f>
        <v>0</v>
      </c>
      <c r="E53" s="264">
        <f>E$54+E$57</f>
        <v>0</v>
      </c>
      <c r="F53" s="264">
        <f>F$54+F$57</f>
        <v>0</v>
      </c>
      <c r="G53" s="265">
        <f>G$54+G$57</f>
        <v>0</v>
      </c>
    </row>
    <row r="54" spans="1:7" ht="16.5" customHeight="1">
      <c r="A54" s="53"/>
      <c r="B54" s="57" t="s">
        <v>111</v>
      </c>
      <c r="C54" s="264">
        <f>SUM(C$55:C$56)</f>
        <v>0</v>
      </c>
      <c r="D54" s="264">
        <f>SUM(D$55:D$56)</f>
        <v>0</v>
      </c>
      <c r="E54" s="264">
        <f>SUM(E$55:E$56)</f>
        <v>0</v>
      </c>
      <c r="F54" s="264">
        <f>SUM(F$55:F$56)</f>
        <v>0</v>
      </c>
      <c r="G54" s="265">
        <f>SUM(G$55:G$56)</f>
        <v>0</v>
      </c>
    </row>
    <row r="55" spans="1:7" ht="16.5" customHeight="1">
      <c r="A55" s="53"/>
      <c r="B55" s="65" t="s">
        <v>112</v>
      </c>
      <c r="C55" s="251"/>
      <c r="D55" s="251"/>
      <c r="E55" s="251"/>
      <c r="F55" s="251"/>
      <c r="G55" s="250"/>
    </row>
    <row r="56" spans="1:7" ht="16.5" customHeight="1">
      <c r="A56" s="53"/>
      <c r="B56" s="65" t="s">
        <v>113</v>
      </c>
      <c r="C56" s="251"/>
      <c r="D56" s="251"/>
      <c r="E56" s="251"/>
      <c r="F56" s="251"/>
      <c r="G56" s="250"/>
    </row>
    <row r="57" spans="1:7" ht="16.5" customHeight="1">
      <c r="A57" s="53"/>
      <c r="B57" s="57" t="s">
        <v>114</v>
      </c>
      <c r="C57" s="211"/>
      <c r="D57" s="211"/>
      <c r="E57" s="211"/>
      <c r="F57" s="211"/>
      <c r="G57" s="212"/>
    </row>
    <row r="58" spans="1:7" ht="16.5" customHeight="1">
      <c r="A58" s="53" t="s">
        <v>71</v>
      </c>
      <c r="B58" s="57" t="s">
        <v>115</v>
      </c>
      <c r="C58" s="258">
        <f>C$59+C$62+C$63+C$64</f>
        <v>0</v>
      </c>
      <c r="D58" s="258">
        <f>D$59+D$62+D$63+D$64</f>
        <v>0</v>
      </c>
      <c r="E58" s="258">
        <f>E$59+E$62+E$63+E$64</f>
        <v>0</v>
      </c>
      <c r="F58" s="258">
        <f>F$59+F$62+F$63+F$64</f>
        <v>0</v>
      </c>
      <c r="G58" s="259">
        <f>G$59+G$62+G$63+G$64</f>
        <v>0</v>
      </c>
    </row>
    <row r="59" spans="1:7" ht="16.5" customHeight="1">
      <c r="A59" s="53"/>
      <c r="B59" s="57" t="s">
        <v>111</v>
      </c>
      <c r="C59" s="258">
        <f>SUM(C$60:C$61)</f>
        <v>0</v>
      </c>
      <c r="D59" s="258">
        <f>SUM(D$60:D$61)</f>
        <v>0</v>
      </c>
      <c r="E59" s="258">
        <f>SUM(E$60:E$61)</f>
        <v>0</v>
      </c>
      <c r="F59" s="258">
        <f>SUM(F$60:F$61)</f>
        <v>0</v>
      </c>
      <c r="G59" s="259">
        <f>SUM(G$60:G$61)</f>
        <v>0</v>
      </c>
    </row>
    <row r="60" spans="1:7" ht="16.5" customHeight="1">
      <c r="A60" s="53"/>
      <c r="B60" s="65" t="s">
        <v>112</v>
      </c>
      <c r="C60" s="211"/>
      <c r="D60" s="211"/>
      <c r="E60" s="211"/>
      <c r="F60" s="211"/>
      <c r="G60" s="212"/>
    </row>
    <row r="61" spans="1:7" ht="16.5" customHeight="1">
      <c r="A61" s="53"/>
      <c r="B61" s="65" t="s">
        <v>113</v>
      </c>
      <c r="C61" s="251"/>
      <c r="D61" s="251"/>
      <c r="E61" s="251"/>
      <c r="F61" s="251"/>
      <c r="G61" s="250"/>
    </row>
    <row r="62" spans="1:7" ht="24.75" customHeight="1">
      <c r="A62" s="53"/>
      <c r="B62" s="66" t="s">
        <v>116</v>
      </c>
      <c r="C62" s="251"/>
      <c r="D62" s="251"/>
      <c r="E62" s="251"/>
      <c r="F62" s="251"/>
      <c r="G62" s="250"/>
    </row>
    <row r="63" spans="1:7" ht="16.5" customHeight="1">
      <c r="A63" s="53"/>
      <c r="B63" s="72" t="s">
        <v>117</v>
      </c>
      <c r="C63" s="211"/>
      <c r="D63" s="211"/>
      <c r="E63" s="211"/>
      <c r="F63" s="211"/>
      <c r="G63" s="212"/>
    </row>
    <row r="64" spans="1:7" ht="16.5" customHeight="1" thickBot="1">
      <c r="A64" s="67"/>
      <c r="B64" s="68" t="s">
        <v>118</v>
      </c>
      <c r="C64" s="266"/>
      <c r="D64" s="266"/>
      <c r="E64" s="266"/>
      <c r="F64" s="266"/>
      <c r="G64" s="267"/>
    </row>
    <row r="65" spans="1:7" ht="16.5" customHeight="1" thickBot="1">
      <c r="A65" s="63" t="s">
        <v>10</v>
      </c>
      <c r="B65" s="64" t="s">
        <v>119</v>
      </c>
      <c r="C65" s="247">
        <f>C$66+C$81</f>
        <v>0</v>
      </c>
      <c r="D65" s="247">
        <f>D$66+D$81</f>
        <v>0</v>
      </c>
      <c r="E65" s="247">
        <f>E$66+E$81</f>
        <v>0</v>
      </c>
      <c r="F65" s="247">
        <f>F$66+F$81</f>
        <v>0</v>
      </c>
      <c r="G65" s="248">
        <f>G$66+G$81</f>
        <v>0</v>
      </c>
    </row>
    <row r="66" spans="1:7" ht="16.5" customHeight="1">
      <c r="A66" s="53" t="s">
        <v>69</v>
      </c>
      <c r="B66" s="57" t="s">
        <v>120</v>
      </c>
      <c r="C66" s="258">
        <f>C$67+C$72+C$77</f>
        <v>0</v>
      </c>
      <c r="D66" s="258">
        <f>D$67+D$72+D$77</f>
        <v>0</v>
      </c>
      <c r="E66" s="258">
        <f>E$67+E$72+E$77</f>
        <v>0</v>
      </c>
      <c r="F66" s="258">
        <f>F$67+F$72+F$77</f>
        <v>0</v>
      </c>
      <c r="G66" s="259">
        <f>G$67+G$72+G$77</f>
        <v>0</v>
      </c>
    </row>
    <row r="67" spans="1:7" ht="16.5" customHeight="1">
      <c r="A67" s="53"/>
      <c r="B67" s="57" t="s">
        <v>93</v>
      </c>
      <c r="C67" s="258">
        <f>SUM(C$68:C$71)</f>
        <v>0</v>
      </c>
      <c r="D67" s="258">
        <f>SUM(D$68:D$71)</f>
        <v>0</v>
      </c>
      <c r="E67" s="258">
        <f>SUM(E$68:E$71)</f>
        <v>0</v>
      </c>
      <c r="F67" s="258">
        <f>SUM(F$68:F$71)</f>
        <v>0</v>
      </c>
      <c r="G67" s="259">
        <f>SUM(G$68:G$71)</f>
        <v>0</v>
      </c>
    </row>
    <row r="68" spans="1:7" ht="16.5" customHeight="1">
      <c r="A68" s="53"/>
      <c r="B68" s="65" t="s">
        <v>94</v>
      </c>
      <c r="C68" s="251"/>
      <c r="D68" s="251"/>
      <c r="E68" s="251"/>
      <c r="F68" s="251"/>
      <c r="G68" s="250"/>
    </row>
    <row r="69" spans="1:7" ht="16.5" customHeight="1">
      <c r="A69" s="53"/>
      <c r="B69" s="65" t="s">
        <v>95</v>
      </c>
      <c r="C69" s="251"/>
      <c r="D69" s="251"/>
      <c r="E69" s="251"/>
      <c r="F69" s="251"/>
      <c r="G69" s="250"/>
    </row>
    <row r="70" spans="1:7" ht="16.5" customHeight="1">
      <c r="A70" s="53"/>
      <c r="B70" s="65" t="s">
        <v>96</v>
      </c>
      <c r="C70" s="251"/>
      <c r="D70" s="251"/>
      <c r="E70" s="251"/>
      <c r="F70" s="251"/>
      <c r="G70" s="250"/>
    </row>
    <row r="71" spans="1:7" ht="16.5" customHeight="1">
      <c r="A71" s="53"/>
      <c r="B71" s="65" t="s">
        <v>121</v>
      </c>
      <c r="C71" s="251"/>
      <c r="D71" s="251"/>
      <c r="E71" s="251"/>
      <c r="F71" s="251"/>
      <c r="G71" s="250"/>
    </row>
    <row r="72" spans="1:7" ht="16.5" customHeight="1">
      <c r="A72" s="53"/>
      <c r="B72" s="57" t="s">
        <v>98</v>
      </c>
      <c r="C72" s="258">
        <f>SUM(C$73:C$76)</f>
        <v>0</v>
      </c>
      <c r="D72" s="258">
        <f>SUM(D$73:D$76)</f>
        <v>0</v>
      </c>
      <c r="E72" s="258">
        <f>SUM(E$73:E$76)</f>
        <v>0</v>
      </c>
      <c r="F72" s="258">
        <f>SUM(F$73:F$76)</f>
        <v>0</v>
      </c>
      <c r="G72" s="259">
        <f>SUM(G$73:G$76)</f>
        <v>0</v>
      </c>
    </row>
    <row r="73" spans="1:7" ht="16.5" customHeight="1">
      <c r="A73" s="53"/>
      <c r="B73" s="65" t="s">
        <v>94</v>
      </c>
      <c r="C73" s="251"/>
      <c r="D73" s="251"/>
      <c r="E73" s="251"/>
      <c r="F73" s="251"/>
      <c r="G73" s="250"/>
    </row>
    <row r="74" spans="1:7" ht="16.5" customHeight="1">
      <c r="A74" s="53"/>
      <c r="B74" s="65" t="s">
        <v>95</v>
      </c>
      <c r="C74" s="251"/>
      <c r="D74" s="251"/>
      <c r="E74" s="251"/>
      <c r="F74" s="251"/>
      <c r="G74" s="250"/>
    </row>
    <row r="75" spans="1:7" ht="16.5" customHeight="1">
      <c r="A75" s="53"/>
      <c r="B75" s="65" t="s">
        <v>96</v>
      </c>
      <c r="C75" s="251"/>
      <c r="D75" s="251"/>
      <c r="E75" s="251"/>
      <c r="F75" s="251"/>
      <c r="G75" s="250"/>
    </row>
    <row r="76" spans="1:7" ht="16.5" customHeight="1">
      <c r="A76" s="53"/>
      <c r="B76" s="65" t="s">
        <v>121</v>
      </c>
      <c r="C76" s="251"/>
      <c r="D76" s="251"/>
      <c r="E76" s="251"/>
      <c r="F76" s="251"/>
      <c r="G76" s="250"/>
    </row>
    <row r="77" spans="1:7" ht="16.5" customHeight="1">
      <c r="A77" s="53"/>
      <c r="B77" s="57" t="s">
        <v>122</v>
      </c>
      <c r="C77" s="258">
        <f>SUM(C$78:C$80)</f>
        <v>0</v>
      </c>
      <c r="D77" s="258">
        <f>SUM(D$78:D$80)</f>
        <v>0</v>
      </c>
      <c r="E77" s="258">
        <f>SUM(E$78:E$80)</f>
        <v>0</v>
      </c>
      <c r="F77" s="258">
        <f>SUM(F$78:F$80)</f>
        <v>0</v>
      </c>
      <c r="G77" s="258">
        <f>SUM(G$78:G$80)</f>
        <v>0</v>
      </c>
    </row>
    <row r="78" spans="1:7" ht="16.5" customHeight="1">
      <c r="A78" s="53"/>
      <c r="B78" s="65" t="s">
        <v>123</v>
      </c>
      <c r="C78" s="301"/>
      <c r="D78" s="301"/>
      <c r="E78" s="301"/>
      <c r="F78" s="301"/>
      <c r="G78" s="302"/>
    </row>
    <row r="79" spans="1:7" ht="16.5" customHeight="1">
      <c r="A79" s="53"/>
      <c r="B79" s="65" t="s">
        <v>124</v>
      </c>
      <c r="C79" s="268"/>
      <c r="D79" s="268"/>
      <c r="E79" s="268"/>
      <c r="F79" s="268"/>
      <c r="G79" s="269"/>
    </row>
    <row r="80" spans="1:7" ht="16.5" customHeight="1">
      <c r="A80" s="53"/>
      <c r="B80" s="65" t="s">
        <v>125</v>
      </c>
      <c r="C80" s="268"/>
      <c r="D80" s="268"/>
      <c r="E80" s="268"/>
      <c r="F80" s="268"/>
      <c r="G80" s="269"/>
    </row>
    <row r="81" spans="1:7" ht="16.5" customHeight="1" thickBot="1">
      <c r="A81" s="53" t="s">
        <v>71</v>
      </c>
      <c r="B81" s="57" t="s">
        <v>126</v>
      </c>
      <c r="C81" s="251"/>
      <c r="D81" s="251"/>
      <c r="E81" s="251"/>
      <c r="F81" s="251"/>
      <c r="G81" s="250"/>
    </row>
    <row r="82" spans="1:7" ht="16.5" customHeight="1" thickBot="1">
      <c r="A82" s="56" t="s">
        <v>12</v>
      </c>
      <c r="B82" s="59" t="s">
        <v>127</v>
      </c>
      <c r="C82" s="270"/>
      <c r="D82" s="270"/>
      <c r="E82" s="270"/>
      <c r="F82" s="270"/>
      <c r="G82" s="271"/>
    </row>
    <row r="83" spans="1:7" ht="16.5" customHeight="1" thickBot="1">
      <c r="A83" s="69"/>
      <c r="B83" s="70" t="s">
        <v>251</v>
      </c>
      <c r="C83" s="247">
        <f>C$9+C$45</f>
        <v>0</v>
      </c>
      <c r="D83" s="247">
        <f>D$9+D$45</f>
        <v>0</v>
      </c>
      <c r="E83" s="247">
        <f>E$9+E$45</f>
        <v>0</v>
      </c>
      <c r="F83" s="247">
        <f>F$9+F$45</f>
        <v>0</v>
      </c>
      <c r="G83" s="247">
        <f>G$9+G$45</f>
        <v>0</v>
      </c>
    </row>
    <row r="84" spans="1:7" ht="4.5" customHeight="1">
      <c r="A84" s="7"/>
      <c r="B84" s="11"/>
      <c r="C84" s="12"/>
      <c r="D84" s="12"/>
      <c r="E84" s="12"/>
      <c r="F84" s="12"/>
      <c r="G84" s="12"/>
    </row>
    <row r="85" spans="1:7" ht="15.75" customHeight="1">
      <c r="A85" s="339"/>
      <c r="B85" s="339"/>
      <c r="C85" s="12"/>
      <c r="D85" s="12"/>
      <c r="E85" s="12"/>
      <c r="F85" s="12"/>
      <c r="G85" s="12"/>
    </row>
    <row r="86" spans="1:7" ht="42" customHeight="1">
      <c r="A86" s="339"/>
      <c r="B86" s="339"/>
      <c r="C86" s="12"/>
      <c r="D86" s="12"/>
      <c r="E86" s="12"/>
      <c r="F86" s="12"/>
      <c r="G86" s="12"/>
    </row>
    <row r="87" spans="1:7" ht="24" customHeight="1">
      <c r="A87" s="7"/>
      <c r="B87" s="11"/>
      <c r="C87" s="12"/>
      <c r="D87" s="337" t="s">
        <v>245</v>
      </c>
      <c r="E87" s="337"/>
      <c r="F87" s="337"/>
      <c r="G87" s="337"/>
    </row>
  </sheetData>
  <sheetProtection/>
  <mergeCells count="7">
    <mergeCell ref="E2:G3"/>
    <mergeCell ref="A85:B86"/>
    <mergeCell ref="D87:G87"/>
    <mergeCell ref="A7:B8"/>
    <mergeCell ref="F6:G6"/>
    <mergeCell ref="A6:B6"/>
    <mergeCell ref="C7:G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6" r:id="rId3"/>
  <headerFooter alignWithMargins="0">
    <oddFooter xml:space="preserve">&amp;R&amp;"Arial CE,Pogrubiony\Strona 2 z 4 </oddFooter>
  </headerFooter>
  <legacyDrawing r:id="rId2"/>
  <oleObjects>
    <oleObject progId="Word.Picture.8" shapeId="3685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3"/>
  <sheetViews>
    <sheetView showGridLines="0" zoomScalePageLayoutView="0" workbookViewId="0" topLeftCell="A1">
      <selection activeCell="L13" sqref="L13"/>
    </sheetView>
  </sheetViews>
  <sheetFormatPr defaultColWidth="9.00390625" defaultRowHeight="12.75"/>
  <cols>
    <col min="1" max="1" width="4.125" style="0" customWidth="1"/>
    <col min="2" max="2" width="40.25390625" style="0" customWidth="1"/>
    <col min="3" max="7" width="11.75390625" style="294" customWidth="1"/>
  </cols>
  <sheetData>
    <row r="1" ht="7.5" customHeight="1"/>
    <row r="2" spans="5:7" ht="29.25" customHeight="1">
      <c r="E2" s="349"/>
      <c r="F2" s="350"/>
      <c r="G2" s="350"/>
    </row>
    <row r="3" spans="5:7" ht="9.75" customHeight="1">
      <c r="E3" s="350"/>
      <c r="F3" s="350"/>
      <c r="G3" s="350"/>
    </row>
    <row r="4" spans="1:7" ht="12" customHeight="1">
      <c r="A4" s="28" t="s">
        <v>0</v>
      </c>
      <c r="B4" s="74"/>
      <c r="C4" s="296" t="s">
        <v>278</v>
      </c>
      <c r="D4" s="296"/>
      <c r="E4" s="296"/>
      <c r="F4" s="297"/>
      <c r="G4" s="295"/>
    </row>
    <row r="5" spans="1:7" ht="14.25" customHeight="1">
      <c r="A5" s="25"/>
      <c r="B5" s="74"/>
      <c r="C5" s="296" t="s">
        <v>246</v>
      </c>
      <c r="D5" s="296"/>
      <c r="E5" s="296"/>
      <c r="F5" s="272" t="s">
        <v>1</v>
      </c>
      <c r="G5" s="295"/>
    </row>
    <row r="6" spans="1:7" ht="12.75" customHeight="1">
      <c r="A6" s="345"/>
      <c r="B6" s="345"/>
      <c r="C6" s="298"/>
      <c r="D6" s="298"/>
      <c r="E6" s="298"/>
      <c r="F6" s="298"/>
      <c r="G6" s="298"/>
    </row>
    <row r="7" spans="1:7" ht="16.5" customHeight="1">
      <c r="A7" s="352" t="s">
        <v>234</v>
      </c>
      <c r="B7" s="333"/>
      <c r="C7" s="346" t="s">
        <v>229</v>
      </c>
      <c r="D7" s="347"/>
      <c r="E7" s="347"/>
      <c r="F7" s="347"/>
      <c r="G7" s="348"/>
    </row>
    <row r="8" spans="1:7" ht="18.75" customHeight="1" thickBot="1">
      <c r="A8" s="353"/>
      <c r="B8" s="354"/>
      <c r="C8" s="244"/>
      <c r="D8" s="244"/>
      <c r="E8" s="244"/>
      <c r="F8" s="244"/>
      <c r="G8" s="244"/>
    </row>
    <row r="9" spans="1:7" ht="16.5" customHeight="1" thickBot="1">
      <c r="A9" s="77" t="s">
        <v>3</v>
      </c>
      <c r="B9" s="78" t="s">
        <v>249</v>
      </c>
      <c r="C9" s="245">
        <f>SUM(C$10:C$19)</f>
        <v>0</v>
      </c>
      <c r="D9" s="245">
        <f>SUM(D$10:D$19)</f>
        <v>0</v>
      </c>
      <c r="E9" s="245">
        <f>SUM(E$10:E$19)</f>
        <v>0</v>
      </c>
      <c r="F9" s="245">
        <f>SUM(F$10:F$19)</f>
        <v>0</v>
      </c>
      <c r="G9" s="246">
        <f>SUM(G$10:G$19)</f>
        <v>0</v>
      </c>
    </row>
    <row r="10" spans="1:7" ht="16.5" customHeight="1" thickBot="1">
      <c r="A10" s="79" t="s">
        <v>6</v>
      </c>
      <c r="B10" s="80" t="s">
        <v>128</v>
      </c>
      <c r="C10" s="300"/>
      <c r="D10" s="300"/>
      <c r="E10" s="300"/>
      <c r="F10" s="300"/>
      <c r="G10" s="300"/>
    </row>
    <row r="11" spans="1:7" ht="16.5" customHeight="1" thickBot="1">
      <c r="A11" s="79" t="s">
        <v>8</v>
      </c>
      <c r="B11" s="80" t="s">
        <v>129</v>
      </c>
      <c r="C11" s="300"/>
      <c r="D11" s="300"/>
      <c r="E11" s="300"/>
      <c r="F11" s="300"/>
      <c r="G11" s="300"/>
    </row>
    <row r="12" spans="1:7" ht="16.5" customHeight="1" thickBot="1">
      <c r="A12" s="79" t="s">
        <v>10</v>
      </c>
      <c r="B12" s="80" t="s">
        <v>130</v>
      </c>
      <c r="C12" s="275"/>
      <c r="D12" s="275"/>
      <c r="E12" s="275"/>
      <c r="F12" s="275"/>
      <c r="G12" s="276"/>
    </row>
    <row r="13" spans="1:7" ht="16.5" customHeight="1" thickBot="1">
      <c r="A13" s="79" t="s">
        <v>12</v>
      </c>
      <c r="B13" s="80" t="s">
        <v>131</v>
      </c>
      <c r="C13" s="275"/>
      <c r="D13" s="275"/>
      <c r="E13" s="275"/>
      <c r="F13" s="275"/>
      <c r="G13" s="275"/>
    </row>
    <row r="14" spans="1:7" ht="16.5" customHeight="1" thickBot="1">
      <c r="A14" s="79" t="s">
        <v>21</v>
      </c>
      <c r="B14" s="80" t="s">
        <v>132</v>
      </c>
      <c r="C14" s="275"/>
      <c r="D14" s="275"/>
      <c r="E14" s="275"/>
      <c r="F14" s="275"/>
      <c r="G14" s="275"/>
    </row>
    <row r="15" spans="1:7" ht="16.5" customHeight="1" thickBot="1">
      <c r="A15" s="79" t="s">
        <v>23</v>
      </c>
      <c r="B15" s="80" t="s">
        <v>133</v>
      </c>
      <c r="C15" s="275"/>
      <c r="D15" s="275"/>
      <c r="E15" s="275"/>
      <c r="F15" s="275"/>
      <c r="G15" s="275"/>
    </row>
    <row r="16" spans="1:7" ht="16.5" customHeight="1" thickBot="1">
      <c r="A16" s="79" t="s">
        <v>25</v>
      </c>
      <c r="B16" s="80" t="s">
        <v>134</v>
      </c>
      <c r="C16" s="303"/>
      <c r="D16" s="303"/>
      <c r="E16" s="303"/>
      <c r="F16" s="303"/>
      <c r="G16" s="303"/>
    </row>
    <row r="17" spans="1:7" ht="16.5" customHeight="1" thickBot="1">
      <c r="A17" s="79" t="s">
        <v>27</v>
      </c>
      <c r="B17" s="80" t="s">
        <v>135</v>
      </c>
      <c r="C17" s="300"/>
      <c r="D17" s="300"/>
      <c r="E17" s="300"/>
      <c r="F17" s="300"/>
      <c r="G17" s="300"/>
    </row>
    <row r="18" spans="1:7" ht="16.5" customHeight="1" thickBot="1">
      <c r="A18" s="79" t="s">
        <v>136</v>
      </c>
      <c r="B18" s="80" t="s">
        <v>137</v>
      </c>
      <c r="C18" s="275"/>
      <c r="D18" s="275"/>
      <c r="E18" s="275"/>
      <c r="F18" s="275"/>
      <c r="G18" s="275"/>
    </row>
    <row r="19" spans="1:7" ht="16.5" customHeight="1" thickBot="1">
      <c r="A19" s="79" t="s">
        <v>138</v>
      </c>
      <c r="B19" s="80" t="s">
        <v>139</v>
      </c>
      <c r="C19" s="275"/>
      <c r="D19" s="275"/>
      <c r="E19" s="275"/>
      <c r="F19" s="275"/>
      <c r="G19" s="276"/>
    </row>
    <row r="20" spans="1:7" s="18" customFormat="1" ht="23.25" customHeight="1" thickBot="1">
      <c r="A20" s="56" t="s">
        <v>14</v>
      </c>
      <c r="B20" s="81" t="s">
        <v>140</v>
      </c>
      <c r="C20" s="277">
        <f>C$21+C$29+C$36+C$55</f>
        <v>0</v>
      </c>
      <c r="D20" s="277">
        <f>D$21+D$29+D$36+D$55</f>
        <v>0</v>
      </c>
      <c r="E20" s="277">
        <f>E$21+E$29+E$36+E$55</f>
        <v>0</v>
      </c>
      <c r="F20" s="277">
        <f>F$21+F$29+F$36+F$55</f>
        <v>0</v>
      </c>
      <c r="G20" s="278">
        <f>G$21+G$29+G$36+G$55</f>
        <v>0</v>
      </c>
    </row>
    <row r="21" spans="1:7" ht="16.5" customHeight="1" thickBot="1">
      <c r="A21" s="79" t="s">
        <v>6</v>
      </c>
      <c r="B21" s="80" t="s">
        <v>141</v>
      </c>
      <c r="C21" s="275">
        <f>C$22+C$23+C$26</f>
        <v>0</v>
      </c>
      <c r="D21" s="275">
        <f>D$22+D$23+D$26</f>
        <v>0</v>
      </c>
      <c r="E21" s="275">
        <f>E$22+E$23+E$26</f>
        <v>0</v>
      </c>
      <c r="F21" s="275">
        <f>F$22+F$23+F$26</f>
        <v>0</v>
      </c>
      <c r="G21" s="276">
        <f>G$22+G$23+G$26</f>
        <v>0</v>
      </c>
    </row>
    <row r="22" spans="1:7" ht="16.5" customHeight="1">
      <c r="A22" s="82" t="s">
        <v>69</v>
      </c>
      <c r="B22" s="83" t="s">
        <v>142</v>
      </c>
      <c r="C22" s="279"/>
      <c r="D22" s="279"/>
      <c r="E22" s="279"/>
      <c r="F22" s="279"/>
      <c r="G22" s="280"/>
    </row>
    <row r="23" spans="1:7" ht="16.5" customHeight="1">
      <c r="A23" s="84" t="s">
        <v>71</v>
      </c>
      <c r="B23" s="85" t="s">
        <v>143</v>
      </c>
      <c r="C23" s="281">
        <f>C$24+C$25</f>
        <v>0</v>
      </c>
      <c r="D23" s="281">
        <f>D$24+D$25</f>
        <v>0</v>
      </c>
      <c r="E23" s="281">
        <f>E$24+E$25</f>
        <v>0</v>
      </c>
      <c r="F23" s="281">
        <f>F$24+F$25</f>
        <v>0</v>
      </c>
      <c r="G23" s="282">
        <f>G$24+G$25</f>
        <v>0</v>
      </c>
    </row>
    <row r="24" spans="1:7" ht="16.5" customHeight="1">
      <c r="A24" s="84"/>
      <c r="B24" s="86" t="s">
        <v>144</v>
      </c>
      <c r="C24" s="281"/>
      <c r="D24" s="281"/>
      <c r="E24" s="281"/>
      <c r="F24" s="281"/>
      <c r="G24" s="282"/>
    </row>
    <row r="25" spans="1:7" ht="16.5" customHeight="1">
      <c r="A25" s="84"/>
      <c r="B25" s="86" t="s">
        <v>145</v>
      </c>
      <c r="C25" s="281"/>
      <c r="D25" s="281"/>
      <c r="E25" s="281"/>
      <c r="F25" s="281"/>
      <c r="G25" s="282"/>
    </row>
    <row r="26" spans="1:7" ht="16.5" customHeight="1">
      <c r="A26" s="84" t="s">
        <v>73</v>
      </c>
      <c r="B26" s="85" t="s">
        <v>146</v>
      </c>
      <c r="C26" s="281">
        <f>C$27+C$28</f>
        <v>0</v>
      </c>
      <c r="D26" s="281">
        <f>D$27+D$28</f>
        <v>0</v>
      </c>
      <c r="E26" s="281">
        <f>E$27+E$28</f>
        <v>0</v>
      </c>
      <c r="F26" s="281">
        <f>F$27+F$28</f>
        <v>0</v>
      </c>
      <c r="G26" s="282">
        <f>G$27+G$28</f>
        <v>0</v>
      </c>
    </row>
    <row r="27" spans="1:7" ht="16.5" customHeight="1">
      <c r="A27" s="84"/>
      <c r="B27" s="86" t="s">
        <v>147</v>
      </c>
      <c r="C27" s="281"/>
      <c r="D27" s="281"/>
      <c r="E27" s="281"/>
      <c r="F27" s="281"/>
      <c r="G27" s="282"/>
    </row>
    <row r="28" spans="1:7" ht="16.5" customHeight="1" thickBot="1">
      <c r="A28" s="87"/>
      <c r="B28" s="88" t="s">
        <v>148</v>
      </c>
      <c r="C28" s="283"/>
      <c r="D28" s="283"/>
      <c r="E28" s="283"/>
      <c r="F28" s="283"/>
      <c r="G28" s="284"/>
    </row>
    <row r="29" spans="1:7" ht="16.5" customHeight="1" thickBot="1">
      <c r="A29" s="79" t="s">
        <v>8</v>
      </c>
      <c r="B29" s="80" t="s">
        <v>149</v>
      </c>
      <c r="C29" s="275">
        <f>C$30+C$31</f>
        <v>0</v>
      </c>
      <c r="D29" s="275">
        <f>D$30+D$31</f>
        <v>0</v>
      </c>
      <c r="E29" s="275">
        <f>E$30+E$31</f>
        <v>0</v>
      </c>
      <c r="F29" s="275">
        <f>F$30+F$31</f>
        <v>0</v>
      </c>
      <c r="G29" s="276">
        <f>G$30+G$31</f>
        <v>0</v>
      </c>
    </row>
    <row r="30" spans="1:7" ht="16.5" customHeight="1">
      <c r="A30" s="82" t="s">
        <v>69</v>
      </c>
      <c r="B30" s="83" t="s">
        <v>150</v>
      </c>
      <c r="C30" s="285"/>
      <c r="D30" s="285"/>
      <c r="E30" s="285"/>
      <c r="F30" s="285"/>
      <c r="G30" s="286"/>
    </row>
    <row r="31" spans="1:7" ht="16.5" customHeight="1">
      <c r="A31" s="84" t="s">
        <v>71</v>
      </c>
      <c r="B31" s="85" t="s">
        <v>151</v>
      </c>
      <c r="C31" s="281">
        <f>SUM(C$32:C$35)</f>
        <v>0</v>
      </c>
      <c r="D31" s="281">
        <f>SUM(D$32:D$35)</f>
        <v>0</v>
      </c>
      <c r="E31" s="281">
        <f>SUM(E$32:E$35)</f>
        <v>0</v>
      </c>
      <c r="F31" s="281">
        <f>SUM(F$32:F$35)</f>
        <v>0</v>
      </c>
      <c r="G31" s="282">
        <f>SUM(G$32:G$35)</f>
        <v>0</v>
      </c>
    </row>
    <row r="32" spans="1:7" ht="16.5" customHeight="1">
      <c r="A32" s="84"/>
      <c r="B32" s="85" t="s">
        <v>152</v>
      </c>
      <c r="C32" s="211"/>
      <c r="D32" s="211"/>
      <c r="E32" s="211"/>
      <c r="F32" s="211"/>
      <c r="G32" s="212"/>
    </row>
    <row r="33" spans="1:7" ht="16.5" customHeight="1">
      <c r="A33" s="84"/>
      <c r="B33" s="85" t="s">
        <v>153</v>
      </c>
      <c r="C33" s="281"/>
      <c r="D33" s="281"/>
      <c r="E33" s="281"/>
      <c r="F33" s="281"/>
      <c r="G33" s="282"/>
    </row>
    <row r="34" spans="1:7" ht="16.5" customHeight="1">
      <c r="A34" s="84"/>
      <c r="B34" s="85" t="s">
        <v>154</v>
      </c>
      <c r="C34" s="281"/>
      <c r="D34" s="281"/>
      <c r="E34" s="281"/>
      <c r="F34" s="281"/>
      <c r="G34" s="282"/>
    </row>
    <row r="35" spans="1:7" ht="16.5" customHeight="1" thickBot="1">
      <c r="A35" s="89"/>
      <c r="B35" s="90" t="s">
        <v>155</v>
      </c>
      <c r="C35" s="283"/>
      <c r="D35" s="283"/>
      <c r="E35" s="283"/>
      <c r="F35" s="283"/>
      <c r="G35" s="284"/>
    </row>
    <row r="36" spans="1:7" ht="16.5" customHeight="1" thickBot="1">
      <c r="A36" s="79" t="s">
        <v>10</v>
      </c>
      <c r="B36" s="80" t="s">
        <v>156</v>
      </c>
      <c r="C36" s="275">
        <f>C$37+C$42+C$54</f>
        <v>0</v>
      </c>
      <c r="D36" s="275">
        <f>D$37+D$42+D$54</f>
        <v>0</v>
      </c>
      <c r="E36" s="275">
        <f>E$37+E$42+E$54</f>
        <v>0</v>
      </c>
      <c r="F36" s="275">
        <f>F$37+F$42+F$54</f>
        <v>0</v>
      </c>
      <c r="G36" s="276">
        <f>G$37+G$42+G$54</f>
        <v>0</v>
      </c>
    </row>
    <row r="37" spans="1:7" ht="16.5" customHeight="1">
      <c r="A37" s="82" t="s">
        <v>69</v>
      </c>
      <c r="B37" s="83" t="s">
        <v>150</v>
      </c>
      <c r="C37" s="285">
        <f>C$38+C$41</f>
        <v>0</v>
      </c>
      <c r="D37" s="285">
        <f>D$38+D$41</f>
        <v>0</v>
      </c>
      <c r="E37" s="285">
        <f>E$38+E$41</f>
        <v>0</v>
      </c>
      <c r="F37" s="285">
        <f>F$38+F$41</f>
        <v>0</v>
      </c>
      <c r="G37" s="286">
        <f>G$38+G$41</f>
        <v>0</v>
      </c>
    </row>
    <row r="38" spans="1:7" ht="16.5" customHeight="1">
      <c r="A38" s="84"/>
      <c r="B38" s="85" t="s">
        <v>157</v>
      </c>
      <c r="C38" s="281">
        <f>SUM(C$39:C$40)</f>
        <v>0</v>
      </c>
      <c r="D38" s="281">
        <f>SUM(D$39:D$40)</f>
        <v>0</v>
      </c>
      <c r="E38" s="281">
        <f>SUM(E$39:E$40)</f>
        <v>0</v>
      </c>
      <c r="F38" s="281">
        <f>SUM(F$39:F$40)</f>
        <v>0</v>
      </c>
      <c r="G38" s="282">
        <f>SUM(G$39:G$40)</f>
        <v>0</v>
      </c>
    </row>
    <row r="39" spans="1:7" ht="16.5" customHeight="1">
      <c r="A39" s="84"/>
      <c r="B39" s="86" t="s">
        <v>112</v>
      </c>
      <c r="C39" s="211"/>
      <c r="D39" s="211"/>
      <c r="E39" s="211"/>
      <c r="F39" s="211"/>
      <c r="G39" s="212"/>
    </row>
    <row r="40" spans="1:7" ht="16.5" customHeight="1">
      <c r="A40" s="84"/>
      <c r="B40" s="86" t="s">
        <v>113</v>
      </c>
      <c r="C40" s="281"/>
      <c r="D40" s="281"/>
      <c r="E40" s="281"/>
      <c r="F40" s="281"/>
      <c r="G40" s="282"/>
    </row>
    <row r="41" spans="1:7" ht="16.5" customHeight="1">
      <c r="A41" s="84"/>
      <c r="B41" s="85" t="s">
        <v>114</v>
      </c>
      <c r="C41" s="281"/>
      <c r="D41" s="281"/>
      <c r="E41" s="281"/>
      <c r="F41" s="281"/>
      <c r="G41" s="282"/>
    </row>
    <row r="42" spans="1:7" ht="16.5" customHeight="1">
      <c r="A42" s="84" t="s">
        <v>71</v>
      </c>
      <c r="B42" s="85" t="s">
        <v>151</v>
      </c>
      <c r="C42" s="281">
        <f>SUM(C$43:C$46)+SUM(C$49:C$53)</f>
        <v>0</v>
      </c>
      <c r="D42" s="281">
        <f>SUM(D$43:D$46)+SUM(D$49:D$53)</f>
        <v>0</v>
      </c>
      <c r="E42" s="281">
        <f>SUM(E$43:E$46)+SUM(E$49:E$53)</f>
        <v>0</v>
      </c>
      <c r="F42" s="281">
        <f>SUM(F$43:F$46)+SUM(F$49:F$53)</f>
        <v>0</v>
      </c>
      <c r="G42" s="282">
        <f>SUM(G$43:G$46)+SUM(G$49:G$53)</f>
        <v>0</v>
      </c>
    </row>
    <row r="43" spans="1:7" ht="16.5" customHeight="1">
      <c r="A43" s="84"/>
      <c r="B43" s="85" t="s">
        <v>152</v>
      </c>
      <c r="C43" s="211"/>
      <c r="D43" s="211"/>
      <c r="E43" s="211"/>
      <c r="F43" s="211"/>
      <c r="G43" s="211"/>
    </row>
    <row r="44" spans="1:7" ht="16.5" customHeight="1">
      <c r="A44" s="84"/>
      <c r="B44" s="85" t="s">
        <v>153</v>
      </c>
      <c r="C44" s="281"/>
      <c r="D44" s="281"/>
      <c r="E44" s="281"/>
      <c r="F44" s="281"/>
      <c r="G44" s="282"/>
    </row>
    <row r="45" spans="1:7" ht="16.5" customHeight="1">
      <c r="A45" s="84"/>
      <c r="B45" s="85" t="s">
        <v>154</v>
      </c>
      <c r="C45" s="281"/>
      <c r="D45" s="281"/>
      <c r="E45" s="281"/>
      <c r="F45" s="281"/>
      <c r="G45" s="282"/>
    </row>
    <row r="46" spans="1:7" ht="16.5" customHeight="1">
      <c r="A46" s="84"/>
      <c r="B46" s="85" t="s">
        <v>158</v>
      </c>
      <c r="C46" s="281">
        <f>SUM(C$47:C$48)</f>
        <v>0</v>
      </c>
      <c r="D46" s="281">
        <f>SUM(D$47:D$48)</f>
        <v>0</v>
      </c>
      <c r="E46" s="281">
        <f>SUM(E$47:E$48)</f>
        <v>0</v>
      </c>
      <c r="F46" s="281">
        <f>SUM(F$47:F$48)</f>
        <v>0</v>
      </c>
      <c r="G46" s="282">
        <f>SUM(G$47:G$48)</f>
        <v>0</v>
      </c>
    </row>
    <row r="47" spans="1:7" ht="16.5" customHeight="1">
      <c r="A47" s="84"/>
      <c r="B47" s="86" t="s">
        <v>112</v>
      </c>
      <c r="C47" s="211"/>
      <c r="D47" s="211"/>
      <c r="E47" s="211"/>
      <c r="F47" s="211"/>
      <c r="G47" s="212"/>
    </row>
    <row r="48" spans="1:7" ht="16.5" customHeight="1">
      <c r="A48" s="84"/>
      <c r="B48" s="86" t="s">
        <v>113</v>
      </c>
      <c r="C48" s="281"/>
      <c r="D48" s="281"/>
      <c r="E48" s="281"/>
      <c r="F48" s="281"/>
      <c r="G48" s="282"/>
    </row>
    <row r="49" spans="1:7" ht="16.5" customHeight="1">
      <c r="A49" s="84"/>
      <c r="B49" s="85" t="s">
        <v>159</v>
      </c>
      <c r="C49" s="281"/>
      <c r="D49" s="281"/>
      <c r="E49" s="281"/>
      <c r="F49" s="281"/>
      <c r="G49" s="282"/>
    </row>
    <row r="50" spans="1:7" ht="16.5" customHeight="1">
      <c r="A50" s="84"/>
      <c r="B50" s="85" t="s">
        <v>160</v>
      </c>
      <c r="C50" s="281"/>
      <c r="D50" s="281"/>
      <c r="E50" s="281"/>
      <c r="F50" s="281"/>
      <c r="G50" s="282"/>
    </row>
    <row r="51" spans="1:7" ht="16.5" customHeight="1">
      <c r="A51" s="84"/>
      <c r="B51" s="85" t="s">
        <v>161</v>
      </c>
      <c r="C51" s="211"/>
      <c r="D51" s="211"/>
      <c r="E51" s="211"/>
      <c r="F51" s="211"/>
      <c r="G51" s="212"/>
    </row>
    <row r="52" spans="1:7" ht="16.5" customHeight="1">
      <c r="A52" s="84"/>
      <c r="B52" s="85" t="s">
        <v>162</v>
      </c>
      <c r="C52" s="281"/>
      <c r="D52" s="281"/>
      <c r="E52" s="281"/>
      <c r="F52" s="281"/>
      <c r="G52" s="282"/>
    </row>
    <row r="53" spans="1:7" ht="16.5" customHeight="1">
      <c r="A53" s="84"/>
      <c r="B53" s="85" t="s">
        <v>163</v>
      </c>
      <c r="C53" s="281"/>
      <c r="D53" s="281"/>
      <c r="E53" s="281"/>
      <c r="F53" s="281"/>
      <c r="G53" s="282"/>
    </row>
    <row r="54" spans="1:7" ht="16.5" customHeight="1" thickBot="1">
      <c r="A54" s="87" t="s">
        <v>73</v>
      </c>
      <c r="B54" s="91" t="s">
        <v>164</v>
      </c>
      <c r="C54" s="283"/>
      <c r="D54" s="283"/>
      <c r="E54" s="283"/>
      <c r="F54" s="283"/>
      <c r="G54" s="284"/>
    </row>
    <row r="55" spans="1:7" ht="16.5" customHeight="1" thickBot="1">
      <c r="A55" s="79" t="s">
        <v>12</v>
      </c>
      <c r="B55" s="80" t="s">
        <v>165</v>
      </c>
      <c r="C55" s="273">
        <f>C$56+C$57</f>
        <v>0</v>
      </c>
      <c r="D55" s="273">
        <f>D$56+D$57</f>
        <v>0</v>
      </c>
      <c r="E55" s="273">
        <f>E$56+E$57</f>
        <v>0</v>
      </c>
      <c r="F55" s="273">
        <f>F$56+F$57</f>
        <v>0</v>
      </c>
      <c r="G55" s="274">
        <f>G$56+G$57</f>
        <v>0</v>
      </c>
    </row>
    <row r="56" spans="1:7" ht="16.5" customHeight="1">
      <c r="A56" s="82" t="s">
        <v>69</v>
      </c>
      <c r="B56" s="83" t="s">
        <v>166</v>
      </c>
      <c r="C56" s="285"/>
      <c r="D56" s="285"/>
      <c r="E56" s="285"/>
      <c r="F56" s="285"/>
      <c r="G56" s="286"/>
    </row>
    <row r="57" spans="1:7" ht="16.5" customHeight="1">
      <c r="A57" s="87" t="s">
        <v>71</v>
      </c>
      <c r="B57" s="85" t="s">
        <v>167</v>
      </c>
      <c r="C57" s="281">
        <f>SUM(C$58:C$59)</f>
        <v>0</v>
      </c>
      <c r="D57" s="281">
        <f>SUM(D$58:D$59)</f>
        <v>0</v>
      </c>
      <c r="E57" s="281">
        <f>SUM(E$58:E$59)</f>
        <v>0</v>
      </c>
      <c r="F57" s="281">
        <f>SUM(F$58:F$59)</f>
        <v>0</v>
      </c>
      <c r="G57" s="282">
        <f>SUM(G$58:G$59)</f>
        <v>0</v>
      </c>
    </row>
    <row r="58" spans="1:7" ht="16.5" customHeight="1">
      <c r="A58" s="84"/>
      <c r="B58" s="86" t="s">
        <v>147</v>
      </c>
      <c r="C58" s="281"/>
      <c r="D58" s="281"/>
      <c r="E58" s="281"/>
      <c r="F58" s="281"/>
      <c r="G58" s="282"/>
    </row>
    <row r="59" spans="1:7" ht="16.5" customHeight="1" thickBot="1">
      <c r="A59" s="92"/>
      <c r="B59" s="203" t="s">
        <v>148</v>
      </c>
      <c r="C59" s="287"/>
      <c r="D59" s="287"/>
      <c r="E59" s="287"/>
      <c r="F59" s="287"/>
      <c r="G59" s="288"/>
    </row>
    <row r="60" spans="1:7" ht="16.5" customHeight="1">
      <c r="A60" s="95"/>
      <c r="B60" s="93" t="s">
        <v>250</v>
      </c>
      <c r="C60" s="289">
        <f>C$9+C$20</f>
        <v>0</v>
      </c>
      <c r="D60" s="289">
        <f>D$9+D$20</f>
        <v>0</v>
      </c>
      <c r="E60" s="289">
        <f>E$9+E$20</f>
        <v>0</v>
      </c>
      <c r="F60" s="289">
        <f>F$9+F$20</f>
        <v>0</v>
      </c>
      <c r="G60" s="289">
        <f>G$9+G$20</f>
        <v>0</v>
      </c>
    </row>
    <row r="61" spans="1:7" ht="16.5" customHeight="1" thickBot="1">
      <c r="A61" s="95"/>
      <c r="B61" s="94" t="s">
        <v>168</v>
      </c>
      <c r="C61" s="290">
        <f>Aktywa!C$83-Pasywa!C$60</f>
        <v>0</v>
      </c>
      <c r="D61" s="290">
        <f>Aktywa!D$83-Pasywa!D$60</f>
        <v>0</v>
      </c>
      <c r="E61" s="290">
        <f>Aktywa!E$83-Pasywa!E$60</f>
        <v>0</v>
      </c>
      <c r="F61" s="290">
        <f>Aktywa!F$83-Pasywa!F$60</f>
        <v>0</v>
      </c>
      <c r="G61" s="290">
        <f>Aktywa!G$83-Pasywa!G$60</f>
        <v>0</v>
      </c>
    </row>
    <row r="62" spans="1:7" ht="14.25" customHeight="1" thickBot="1">
      <c r="A62" s="95"/>
      <c r="B62" s="96"/>
      <c r="C62" s="291"/>
      <c r="D62" s="291"/>
      <c r="E62" s="291"/>
      <c r="F62" s="291"/>
      <c r="G62" s="291"/>
    </row>
    <row r="63" spans="1:7" ht="17.25" customHeight="1" thickBot="1">
      <c r="A63" s="95"/>
      <c r="B63" s="116" t="s">
        <v>169</v>
      </c>
      <c r="C63" s="291"/>
      <c r="D63" s="291"/>
      <c r="E63" s="291"/>
      <c r="F63" s="291"/>
      <c r="G63" s="291"/>
    </row>
    <row r="64" spans="1:7" ht="17.25" customHeight="1">
      <c r="A64" s="95"/>
      <c r="B64" s="117" t="s">
        <v>170</v>
      </c>
      <c r="C64" s="292"/>
      <c r="D64" s="292"/>
      <c r="E64" s="292"/>
      <c r="F64" s="292"/>
      <c r="G64" s="293"/>
    </row>
    <row r="65" spans="1:7" ht="17.25" customHeight="1">
      <c r="A65" s="95"/>
      <c r="B65" s="118" t="s">
        <v>171</v>
      </c>
      <c r="C65" s="281"/>
      <c r="D65" s="281"/>
      <c r="E65" s="281"/>
      <c r="F65" s="281"/>
      <c r="G65" s="282"/>
    </row>
    <row r="66" spans="1:7" ht="17.25" customHeight="1">
      <c r="A66" s="95"/>
      <c r="B66" s="118" t="s">
        <v>172</v>
      </c>
      <c r="C66" s="281"/>
      <c r="D66" s="281"/>
      <c r="E66" s="281"/>
      <c r="F66" s="281"/>
      <c r="G66" s="282"/>
    </row>
    <row r="67" spans="1:7" ht="17.25" customHeight="1">
      <c r="A67" s="95"/>
      <c r="B67" s="118" t="s">
        <v>173</v>
      </c>
      <c r="C67" s="281"/>
      <c r="D67" s="281"/>
      <c r="E67" s="281"/>
      <c r="F67" s="281"/>
      <c r="G67" s="282"/>
    </row>
    <row r="68" spans="1:7" ht="24" customHeight="1" thickBot="1">
      <c r="A68" s="95"/>
      <c r="B68" s="119" t="s">
        <v>235</v>
      </c>
      <c r="C68" s="120"/>
      <c r="D68" s="120"/>
      <c r="E68" s="120"/>
      <c r="F68" s="120"/>
      <c r="G68" s="121"/>
    </row>
    <row r="69" spans="1:7" ht="13.5" customHeight="1">
      <c r="A69" s="75"/>
      <c r="B69" s="75"/>
      <c r="C69" s="76"/>
      <c r="D69" s="76"/>
      <c r="E69" s="76"/>
      <c r="F69" s="76"/>
      <c r="G69" s="76"/>
    </row>
    <row r="70" spans="1:7" ht="15.75" customHeight="1">
      <c r="A70" s="339"/>
      <c r="B70" s="339"/>
      <c r="C70" s="76"/>
      <c r="D70" s="76"/>
      <c r="E70" s="76"/>
      <c r="F70" s="76"/>
      <c r="G70" s="76"/>
    </row>
    <row r="71" spans="1:2" ht="24" customHeight="1">
      <c r="A71" s="339"/>
      <c r="B71" s="339"/>
    </row>
    <row r="72" spans="1:2" ht="20.25" customHeight="1">
      <c r="A72" s="71"/>
      <c r="B72" s="71"/>
    </row>
    <row r="73" spans="1:7" ht="24.75" customHeight="1">
      <c r="A73" s="25"/>
      <c r="B73" s="25"/>
      <c r="D73" s="351" t="s">
        <v>245</v>
      </c>
      <c r="E73" s="351"/>
      <c r="F73" s="351"/>
      <c r="G73" s="351"/>
    </row>
  </sheetData>
  <sheetProtection/>
  <mergeCells count="6">
    <mergeCell ref="E2:G3"/>
    <mergeCell ref="A70:B71"/>
    <mergeCell ref="D73:G73"/>
    <mergeCell ref="A6:B6"/>
    <mergeCell ref="A7:B8"/>
    <mergeCell ref="C7:G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3"/>
  <headerFooter alignWithMargins="0">
    <oddFooter>&amp;R&amp;"Arial CE,Pogrubiony\Strona 3 z 4</oddFooter>
  </headerFooter>
  <legacyDrawing r:id="rId2"/>
  <oleObjects>
    <oleObject progId="Word.Picture.8" shapeId="3685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37.625" style="310" customWidth="1"/>
    <col min="2" max="3" width="10.625" style="310" customWidth="1"/>
    <col min="4" max="4" width="13.25390625" style="310" customWidth="1"/>
    <col min="5" max="6" width="10.625" style="310" customWidth="1"/>
    <col min="7" max="7" width="8.25390625" style="310" customWidth="1"/>
    <col min="8" max="16384" width="9.125" style="310" customWidth="1"/>
  </cols>
  <sheetData>
    <row r="1" spans="1:6" ht="19.5" customHeight="1">
      <c r="A1" s="307"/>
      <c r="B1" s="308"/>
      <c r="C1" s="309" t="s">
        <v>277</v>
      </c>
      <c r="D1" s="309"/>
      <c r="E1" s="308"/>
      <c r="F1" s="308"/>
    </row>
    <row r="2" spans="1:6" ht="20.25" customHeight="1">
      <c r="A2"/>
      <c r="B2" s="308"/>
      <c r="C2" s="309" t="s">
        <v>276</v>
      </c>
      <c r="D2" s="309"/>
      <c r="E2" s="357" t="s">
        <v>254</v>
      </c>
      <c r="F2" s="357"/>
    </row>
    <row r="3" spans="1:6" ht="39.75" customHeight="1">
      <c r="A3" s="307"/>
      <c r="B3" s="311"/>
      <c r="C3" s="309"/>
      <c r="D3" s="309"/>
      <c r="E3" s="357"/>
      <c r="F3" s="357"/>
    </row>
    <row r="4" spans="1:6" ht="12.75" customHeight="1">
      <c r="A4" s="312" t="s">
        <v>0</v>
      </c>
      <c r="B4" s="313"/>
      <c r="C4" s="313"/>
      <c r="D4" s="313"/>
      <c r="E4" s="314"/>
      <c r="F4" s="307"/>
    </row>
    <row r="5" spans="1:6" ht="7.5" customHeight="1">
      <c r="A5" s="311"/>
      <c r="B5" s="315"/>
      <c r="C5" s="316"/>
      <c r="D5" s="311"/>
      <c r="E5" s="317"/>
      <c r="F5" s="311"/>
    </row>
    <row r="6" spans="1:6" ht="12.75" customHeight="1">
      <c r="A6" s="318"/>
      <c r="B6" s="358"/>
      <c r="C6" s="358"/>
      <c r="D6" s="311"/>
      <c r="E6" s="359" t="s">
        <v>232</v>
      </c>
      <c r="F6" s="359"/>
    </row>
    <row r="7" spans="1:6" ht="15.75" customHeight="1">
      <c r="A7" s="320"/>
      <c r="B7" s="358"/>
      <c r="C7" s="358"/>
      <c r="D7" s="320"/>
      <c r="E7" s="320"/>
      <c r="F7" s="320"/>
    </row>
    <row r="8" spans="1:6" ht="57.75" customHeight="1">
      <c r="A8" s="360" t="s">
        <v>255</v>
      </c>
      <c r="B8" s="361"/>
      <c r="C8" s="361"/>
      <c r="D8" s="361"/>
      <c r="E8" s="361"/>
      <c r="F8" s="361"/>
    </row>
    <row r="9" spans="1:6" ht="15.75" customHeight="1">
      <c r="A9" s="320"/>
      <c r="B9" s="319"/>
      <c r="C9" s="319"/>
      <c r="D9" s="320"/>
      <c r="E9" s="320"/>
      <c r="F9" s="320"/>
    </row>
    <row r="10" spans="1:6" ht="12.75" customHeight="1" thickBot="1">
      <c r="A10" s="320"/>
      <c r="B10" s="320"/>
      <c r="C10" s="320"/>
      <c r="D10" s="320"/>
      <c r="E10" s="320"/>
      <c r="F10" s="320"/>
    </row>
    <row r="11" spans="1:6" ht="22.5" customHeight="1" thickBot="1">
      <c r="A11" s="362" t="s">
        <v>256</v>
      </c>
      <c r="B11" s="364" t="s">
        <v>229</v>
      </c>
      <c r="C11" s="365"/>
      <c r="D11" s="365"/>
      <c r="E11" s="366"/>
      <c r="F11" s="367" t="s">
        <v>257</v>
      </c>
    </row>
    <row r="12" spans="1:6" ht="29.25" customHeight="1" thickBot="1">
      <c r="A12" s="363"/>
      <c r="B12" s="321"/>
      <c r="C12" s="321"/>
      <c r="D12" s="321"/>
      <c r="E12" s="321"/>
      <c r="F12" s="368"/>
    </row>
    <row r="13" spans="1:6" ht="21" customHeight="1">
      <c r="A13" s="322" t="s">
        <v>258</v>
      </c>
      <c r="B13" s="323"/>
      <c r="C13" s="323"/>
      <c r="D13" s="323"/>
      <c r="E13" s="323"/>
      <c r="F13" s="324"/>
    </row>
    <row r="14" spans="1:6" ht="21" customHeight="1">
      <c r="A14" s="325" t="s">
        <v>259</v>
      </c>
      <c r="B14" s="326"/>
      <c r="C14" s="326"/>
      <c r="D14" s="323"/>
      <c r="E14" s="326"/>
      <c r="F14" s="324"/>
    </row>
    <row r="15" spans="1:6" ht="21" customHeight="1">
      <c r="A15" s="325" t="s">
        <v>260</v>
      </c>
      <c r="B15" s="327"/>
      <c r="C15" s="327"/>
      <c r="D15" s="327"/>
      <c r="E15" s="327"/>
      <c r="F15" s="324"/>
    </row>
    <row r="16" spans="1:6" ht="21" customHeight="1">
      <c r="A16" s="325" t="s">
        <v>261</v>
      </c>
      <c r="B16" s="326"/>
      <c r="C16" s="326"/>
      <c r="D16" s="326"/>
      <c r="E16" s="326"/>
      <c r="F16" s="324"/>
    </row>
    <row r="17" spans="1:6" ht="21" customHeight="1">
      <c r="A17" s="322" t="s">
        <v>262</v>
      </c>
      <c r="B17" s="323"/>
      <c r="C17" s="323"/>
      <c r="D17" s="323"/>
      <c r="E17" s="323"/>
      <c r="F17" s="324"/>
    </row>
    <row r="18" spans="1:6" ht="21" customHeight="1">
      <c r="A18" s="328" t="s">
        <v>263</v>
      </c>
      <c r="B18" s="326"/>
      <c r="C18" s="326"/>
      <c r="D18" s="326"/>
      <c r="E18" s="326"/>
      <c r="F18" s="324"/>
    </row>
    <row r="19" spans="1:6" ht="21" customHeight="1">
      <c r="A19" s="328" t="s">
        <v>264</v>
      </c>
      <c r="B19" s="327"/>
      <c r="C19" s="327"/>
      <c r="D19" s="327"/>
      <c r="E19" s="327"/>
      <c r="F19" s="324"/>
    </row>
    <row r="20" spans="1:6" ht="21" customHeight="1">
      <c r="A20" s="328" t="s">
        <v>265</v>
      </c>
      <c r="B20" s="327"/>
      <c r="C20" s="327"/>
      <c r="D20" s="327"/>
      <c r="E20" s="327"/>
      <c r="F20" s="324"/>
    </row>
    <row r="21" spans="1:6" ht="18" customHeight="1">
      <c r="A21" s="329" t="s">
        <v>266</v>
      </c>
      <c r="B21" s="327"/>
      <c r="C21" s="327"/>
      <c r="D21" s="327"/>
      <c r="E21" s="327"/>
      <c r="F21" s="324"/>
    </row>
    <row r="22" spans="1:6" ht="21" customHeight="1">
      <c r="A22" s="328" t="s">
        <v>267</v>
      </c>
      <c r="B22" s="326"/>
      <c r="C22" s="326"/>
      <c r="D22" s="326"/>
      <c r="E22" s="326"/>
      <c r="F22" s="324"/>
    </row>
    <row r="23" spans="1:6" ht="21" customHeight="1">
      <c r="A23" s="325" t="s">
        <v>196</v>
      </c>
      <c r="B23" s="326"/>
      <c r="C23" s="326"/>
      <c r="D23" s="326"/>
      <c r="E23" s="326"/>
      <c r="F23" s="324"/>
    </row>
    <row r="24" spans="1:6" ht="21" customHeight="1">
      <c r="A24" s="322" t="s">
        <v>268</v>
      </c>
      <c r="B24" s="326"/>
      <c r="C24" s="326"/>
      <c r="D24" s="326"/>
      <c r="E24" s="326"/>
      <c r="F24" s="324"/>
    </row>
    <row r="25" spans="1:6" ht="21" customHeight="1">
      <c r="A25" s="322" t="s">
        <v>269</v>
      </c>
      <c r="B25" s="326"/>
      <c r="C25" s="326"/>
      <c r="D25" s="326"/>
      <c r="E25" s="326"/>
      <c r="F25" s="324"/>
    </row>
    <row r="26" spans="1:6" ht="21" customHeight="1">
      <c r="A26" s="325" t="s">
        <v>270</v>
      </c>
      <c r="B26" s="326"/>
      <c r="C26" s="326"/>
      <c r="D26" s="326"/>
      <c r="E26" s="326"/>
      <c r="F26" s="324"/>
    </row>
    <row r="27" spans="1:6" ht="21" customHeight="1">
      <c r="A27" s="322" t="s">
        <v>271</v>
      </c>
      <c r="B27" s="326"/>
      <c r="C27" s="326"/>
      <c r="D27" s="326"/>
      <c r="E27" s="326"/>
      <c r="F27" s="324"/>
    </row>
    <row r="28" spans="1:6" ht="21" customHeight="1">
      <c r="A28" s="325" t="s">
        <v>272</v>
      </c>
      <c r="B28" s="326"/>
      <c r="C28" s="326"/>
      <c r="D28" s="326"/>
      <c r="E28" s="326"/>
      <c r="F28" s="324"/>
    </row>
    <row r="29" spans="1:6" ht="21" customHeight="1">
      <c r="A29" s="322" t="s">
        <v>273</v>
      </c>
      <c r="B29" s="326"/>
      <c r="C29" s="326"/>
      <c r="D29" s="326"/>
      <c r="E29" s="326"/>
      <c r="F29" s="324"/>
    </row>
    <row r="30" spans="1:6" ht="21" customHeight="1">
      <c r="A30" s="330" t="s">
        <v>274</v>
      </c>
      <c r="B30" s="326"/>
      <c r="C30" s="326"/>
      <c r="D30" s="326"/>
      <c r="E30" s="326"/>
      <c r="F30" s="324"/>
    </row>
    <row r="31" spans="1:6" ht="21" customHeight="1">
      <c r="A31" s="330" t="s">
        <v>275</v>
      </c>
      <c r="B31" s="326"/>
      <c r="C31" s="326"/>
      <c r="D31" s="326"/>
      <c r="E31" s="326"/>
      <c r="F31" s="324"/>
    </row>
    <row r="32" ht="12.75">
      <c r="A32" s="331"/>
    </row>
    <row r="33" ht="69" customHeight="1">
      <c r="A33" s="355"/>
    </row>
    <row r="34" spans="1:6" ht="22.5" customHeight="1">
      <c r="A34" s="355"/>
      <c r="C34" s="356" t="s">
        <v>245</v>
      </c>
      <c r="D34" s="356"/>
      <c r="E34" s="356"/>
      <c r="F34" s="356"/>
    </row>
    <row r="35" ht="12.75">
      <c r="A35" s="331"/>
    </row>
  </sheetData>
  <sheetProtection/>
  <mergeCells count="9">
    <mergeCell ref="A33:A34"/>
    <mergeCell ref="C34:F34"/>
    <mergeCell ref="E2:F3"/>
    <mergeCell ref="B6:C7"/>
    <mergeCell ref="E6:F6"/>
    <mergeCell ref="A8:F8"/>
    <mergeCell ref="A11:A12"/>
    <mergeCell ref="B11:E11"/>
    <mergeCell ref="F11:F12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r:id="rId3"/>
  <legacyDrawing r:id="rId2"/>
  <oleObjects>
    <oleObject progId="Word.Picture.8" shapeId="13766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showGridLines="0"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3.125" style="0" customWidth="1"/>
    <col min="2" max="2" width="52.75390625" style="0" customWidth="1"/>
    <col min="9" max="9" width="10.75390625" style="0" customWidth="1"/>
  </cols>
  <sheetData>
    <row r="2" spans="8:10" ht="24" customHeight="1">
      <c r="H2" s="338"/>
      <c r="I2" s="369"/>
      <c r="J2" s="369"/>
    </row>
    <row r="3" spans="8:10" ht="21.75" customHeight="1">
      <c r="H3" s="369"/>
      <c r="I3" s="369"/>
      <c r="J3" s="369"/>
    </row>
    <row r="4" spans="1:9" ht="27" customHeight="1">
      <c r="A4" s="28" t="s">
        <v>0</v>
      </c>
      <c r="B4" s="98"/>
      <c r="C4" s="99"/>
      <c r="D4" s="99"/>
      <c r="E4" s="99"/>
      <c r="F4" s="192" t="s">
        <v>247</v>
      </c>
      <c r="G4" s="192"/>
      <c r="H4" s="192"/>
      <c r="I4" s="163"/>
    </row>
    <row r="5" spans="1:9" ht="20.25" customHeight="1">
      <c r="A5" s="372"/>
      <c r="B5" s="372"/>
      <c r="C5" s="109"/>
      <c r="D5" s="109"/>
      <c r="E5" s="109"/>
      <c r="F5" s="192" t="s">
        <v>246</v>
      </c>
      <c r="G5" s="192"/>
      <c r="H5" s="192"/>
      <c r="I5" s="21" t="s">
        <v>1</v>
      </c>
    </row>
    <row r="6" spans="1:8" ht="15.75" customHeight="1">
      <c r="A6" s="108"/>
      <c r="B6" s="108"/>
      <c r="C6" s="109"/>
      <c r="D6" s="109"/>
      <c r="E6" s="109"/>
      <c r="F6" s="109"/>
      <c r="G6" s="109"/>
      <c r="H6" s="109"/>
    </row>
    <row r="7" spans="1:10" ht="16.5" customHeight="1" thickBot="1">
      <c r="A7" s="376" t="s">
        <v>236</v>
      </c>
      <c r="B7" s="377"/>
      <c r="C7" s="334" t="s">
        <v>228</v>
      </c>
      <c r="D7" s="334"/>
      <c r="E7" s="334"/>
      <c r="F7" s="373" t="s">
        <v>229</v>
      </c>
      <c r="G7" s="374"/>
      <c r="H7" s="374"/>
      <c r="I7" s="375"/>
      <c r="J7" s="370" t="e">
        <f>#REF!</f>
        <v>#REF!</v>
      </c>
    </row>
    <row r="8" spans="1:10" ht="21" customHeight="1" thickBot="1">
      <c r="A8" s="378"/>
      <c r="B8" s="379"/>
      <c r="C8" s="73"/>
      <c r="D8" s="73"/>
      <c r="E8" s="73"/>
      <c r="F8" s="73"/>
      <c r="G8" s="73"/>
      <c r="H8" s="73"/>
      <c r="I8" s="73"/>
      <c r="J8" s="371"/>
    </row>
    <row r="9" spans="1:10" ht="16.5" customHeight="1">
      <c r="A9" s="132" t="s">
        <v>3</v>
      </c>
      <c r="B9" s="126" t="s">
        <v>174</v>
      </c>
      <c r="C9" s="123"/>
      <c r="D9" s="123"/>
      <c r="E9" s="123"/>
      <c r="F9" s="123"/>
      <c r="G9" s="123"/>
      <c r="H9" s="123"/>
      <c r="I9" s="124"/>
      <c r="J9" s="125"/>
    </row>
    <row r="10" spans="1:10" ht="16.5" customHeight="1">
      <c r="A10" s="133" t="s">
        <v>6</v>
      </c>
      <c r="B10" s="134" t="s">
        <v>175</v>
      </c>
      <c r="C10" s="100"/>
      <c r="D10" s="101"/>
      <c r="E10" s="101"/>
      <c r="F10" s="101"/>
      <c r="G10" s="101"/>
      <c r="H10" s="101"/>
      <c r="I10" s="101"/>
      <c r="J10" s="113"/>
    </row>
    <row r="11" spans="1:10" ht="16.5" customHeight="1">
      <c r="A11" s="133" t="s">
        <v>8</v>
      </c>
      <c r="B11" s="135" t="s">
        <v>176</v>
      </c>
      <c r="C11" s="100"/>
      <c r="D11" s="101"/>
      <c r="E11" s="101"/>
      <c r="F11" s="101"/>
      <c r="G11" s="101"/>
      <c r="H11" s="101"/>
      <c r="I11" s="101"/>
      <c r="J11" s="113"/>
    </row>
    <row r="12" spans="1:10" ht="16.5" customHeight="1">
      <c r="A12" s="133"/>
      <c r="B12" s="136" t="s">
        <v>177</v>
      </c>
      <c r="C12" s="102"/>
      <c r="D12" s="103"/>
      <c r="E12" s="103"/>
      <c r="F12" s="103"/>
      <c r="G12" s="103"/>
      <c r="H12" s="103"/>
      <c r="I12" s="103"/>
      <c r="J12" s="113"/>
    </row>
    <row r="13" spans="1:10" ht="16.5" customHeight="1">
      <c r="A13" s="133"/>
      <c r="B13" s="136" t="s">
        <v>178</v>
      </c>
      <c r="C13" s="102"/>
      <c r="D13" s="103"/>
      <c r="E13" s="103"/>
      <c r="F13" s="103"/>
      <c r="G13" s="103"/>
      <c r="H13" s="103"/>
      <c r="I13" s="103"/>
      <c r="J13" s="113"/>
    </row>
    <row r="14" spans="1:10" ht="16.5" customHeight="1">
      <c r="A14" s="133"/>
      <c r="B14" s="136" t="s">
        <v>179</v>
      </c>
      <c r="C14" s="102"/>
      <c r="D14" s="103"/>
      <c r="E14" s="103"/>
      <c r="F14" s="103"/>
      <c r="G14" s="103"/>
      <c r="H14" s="103"/>
      <c r="I14" s="103"/>
      <c r="J14" s="113"/>
    </row>
    <row r="15" spans="1:10" ht="16.5" customHeight="1">
      <c r="A15" s="133"/>
      <c r="B15" s="136" t="s">
        <v>180</v>
      </c>
      <c r="C15" s="102"/>
      <c r="D15" s="103"/>
      <c r="E15" s="103"/>
      <c r="F15" s="103"/>
      <c r="G15" s="103"/>
      <c r="H15" s="103"/>
      <c r="I15" s="103"/>
      <c r="J15" s="113"/>
    </row>
    <row r="16" spans="1:10" ht="16.5" customHeight="1">
      <c r="A16" s="133"/>
      <c r="B16" s="137" t="s">
        <v>181</v>
      </c>
      <c r="C16" s="102"/>
      <c r="D16" s="103"/>
      <c r="E16" s="103"/>
      <c r="F16" s="103"/>
      <c r="G16" s="103"/>
      <c r="H16" s="103"/>
      <c r="I16" s="103"/>
      <c r="J16" s="113"/>
    </row>
    <row r="17" spans="1:10" ht="16.5" customHeight="1">
      <c r="A17" s="138"/>
      <c r="B17" s="139" t="s">
        <v>182</v>
      </c>
      <c r="C17" s="122"/>
      <c r="D17" s="103"/>
      <c r="E17" s="103"/>
      <c r="F17" s="103"/>
      <c r="G17" s="103"/>
      <c r="H17" s="103"/>
      <c r="I17" s="103"/>
      <c r="J17" s="113"/>
    </row>
    <row r="18" spans="1:10" ht="16.5" customHeight="1">
      <c r="A18" s="140"/>
      <c r="B18" s="137" t="s">
        <v>183</v>
      </c>
      <c r="C18" s="104"/>
      <c r="D18" s="103"/>
      <c r="E18" s="103"/>
      <c r="F18" s="103"/>
      <c r="G18" s="103"/>
      <c r="H18" s="103"/>
      <c r="I18" s="103"/>
      <c r="J18" s="113"/>
    </row>
    <row r="19" spans="1:10" ht="22.5" customHeight="1">
      <c r="A19" s="133"/>
      <c r="B19" s="141" t="s">
        <v>184</v>
      </c>
      <c r="C19" s="102"/>
      <c r="D19" s="103"/>
      <c r="E19" s="103"/>
      <c r="F19" s="103"/>
      <c r="G19" s="103"/>
      <c r="H19" s="103"/>
      <c r="I19" s="103"/>
      <c r="J19" s="113"/>
    </row>
    <row r="20" spans="1:10" ht="16.5" customHeight="1">
      <c r="A20" s="133"/>
      <c r="B20" s="137" t="s">
        <v>185</v>
      </c>
      <c r="C20" s="102"/>
      <c r="D20" s="103"/>
      <c r="E20" s="103"/>
      <c r="F20" s="103"/>
      <c r="G20" s="103"/>
      <c r="H20" s="103"/>
      <c r="I20" s="103"/>
      <c r="J20" s="113"/>
    </row>
    <row r="21" spans="1:10" ht="16.5" customHeight="1">
      <c r="A21" s="133"/>
      <c r="B21" s="137" t="s">
        <v>186</v>
      </c>
      <c r="C21" s="102"/>
      <c r="D21" s="103"/>
      <c r="E21" s="103"/>
      <c r="F21" s="103"/>
      <c r="G21" s="103"/>
      <c r="H21" s="103"/>
      <c r="I21" s="103"/>
      <c r="J21" s="113"/>
    </row>
    <row r="22" spans="1:10" ht="16.5" customHeight="1">
      <c r="A22" s="142" t="s">
        <v>10</v>
      </c>
      <c r="B22" s="135" t="s">
        <v>187</v>
      </c>
      <c r="C22" s="100"/>
      <c r="D22" s="101"/>
      <c r="E22" s="101"/>
      <c r="F22" s="101"/>
      <c r="G22" s="101"/>
      <c r="H22" s="101"/>
      <c r="I22" s="101"/>
      <c r="J22" s="113"/>
    </row>
    <row r="23" spans="1:10" ht="16.5" customHeight="1">
      <c r="A23" s="143" t="s">
        <v>14</v>
      </c>
      <c r="B23" s="144" t="s">
        <v>188</v>
      </c>
      <c r="C23" s="97"/>
      <c r="D23" s="128"/>
      <c r="E23" s="128"/>
      <c r="F23" s="128"/>
      <c r="G23" s="128"/>
      <c r="H23" s="128"/>
      <c r="I23" s="128"/>
      <c r="J23" s="129"/>
    </row>
    <row r="24" spans="1:10" ht="16.5" customHeight="1">
      <c r="A24" s="133" t="s">
        <v>6</v>
      </c>
      <c r="B24" s="145" t="s">
        <v>189</v>
      </c>
      <c r="C24" s="102"/>
      <c r="D24" s="103"/>
      <c r="E24" s="103"/>
      <c r="F24" s="103"/>
      <c r="G24" s="103"/>
      <c r="H24" s="103"/>
      <c r="I24" s="103"/>
      <c r="J24" s="113"/>
    </row>
    <row r="25" spans="1:10" ht="21.75" customHeight="1">
      <c r="A25" s="133"/>
      <c r="B25" s="141" t="s">
        <v>190</v>
      </c>
      <c r="C25" s="102"/>
      <c r="D25" s="103"/>
      <c r="E25" s="103"/>
      <c r="F25" s="103"/>
      <c r="G25" s="103"/>
      <c r="H25" s="103"/>
      <c r="I25" s="103"/>
      <c r="J25" s="113"/>
    </row>
    <row r="26" spans="1:10" ht="16.5" customHeight="1">
      <c r="A26" s="133"/>
      <c r="B26" s="141" t="s">
        <v>191</v>
      </c>
      <c r="C26" s="102"/>
      <c r="D26" s="103"/>
      <c r="E26" s="103"/>
      <c r="F26" s="103"/>
      <c r="G26" s="103"/>
      <c r="H26" s="103"/>
      <c r="I26" s="103"/>
      <c r="J26" s="113"/>
    </row>
    <row r="27" spans="1:10" ht="16.5" customHeight="1">
      <c r="A27" s="133"/>
      <c r="B27" s="137" t="s">
        <v>192</v>
      </c>
      <c r="C27" s="102"/>
      <c r="D27" s="103"/>
      <c r="E27" s="103"/>
      <c r="F27" s="103"/>
      <c r="G27" s="103"/>
      <c r="H27" s="103"/>
      <c r="I27" s="103"/>
      <c r="J27" s="113"/>
    </row>
    <row r="28" spans="1:10" ht="16.5" customHeight="1">
      <c r="A28" s="133"/>
      <c r="B28" s="137" t="s">
        <v>93</v>
      </c>
      <c r="C28" s="102"/>
      <c r="D28" s="103"/>
      <c r="E28" s="103"/>
      <c r="F28" s="103"/>
      <c r="G28" s="103"/>
      <c r="H28" s="103"/>
      <c r="I28" s="103"/>
      <c r="J28" s="113"/>
    </row>
    <row r="29" spans="1:10" ht="16.5" customHeight="1">
      <c r="A29" s="133"/>
      <c r="B29" s="137" t="s">
        <v>98</v>
      </c>
      <c r="C29" s="102"/>
      <c r="D29" s="103"/>
      <c r="E29" s="103"/>
      <c r="F29" s="103"/>
      <c r="G29" s="103"/>
      <c r="H29" s="103"/>
      <c r="I29" s="103"/>
      <c r="J29" s="113"/>
    </row>
    <row r="30" spans="1:10" ht="16.5" customHeight="1">
      <c r="A30" s="133"/>
      <c r="B30" s="146" t="s">
        <v>193</v>
      </c>
      <c r="C30" s="102"/>
      <c r="D30" s="103"/>
      <c r="E30" s="103"/>
      <c r="F30" s="103"/>
      <c r="G30" s="103"/>
      <c r="H30" s="103"/>
      <c r="I30" s="103"/>
      <c r="J30" s="113"/>
    </row>
    <row r="31" spans="1:10" ht="16.5" customHeight="1">
      <c r="A31" s="133"/>
      <c r="B31" s="146" t="s">
        <v>194</v>
      </c>
      <c r="C31" s="102"/>
      <c r="D31" s="103"/>
      <c r="E31" s="103"/>
      <c r="F31" s="103"/>
      <c r="G31" s="103"/>
      <c r="H31" s="103"/>
      <c r="I31" s="103"/>
      <c r="J31" s="113"/>
    </row>
    <row r="32" spans="1:10" ht="16.5" customHeight="1">
      <c r="A32" s="133"/>
      <c r="B32" s="146" t="s">
        <v>195</v>
      </c>
      <c r="C32" s="102"/>
      <c r="D32" s="103"/>
      <c r="E32" s="103"/>
      <c r="F32" s="103"/>
      <c r="G32" s="103"/>
      <c r="H32" s="103"/>
      <c r="I32" s="103"/>
      <c r="J32" s="113"/>
    </row>
    <row r="33" spans="1:10" ht="16.5" customHeight="1">
      <c r="A33" s="133"/>
      <c r="B33" s="146" t="s">
        <v>196</v>
      </c>
      <c r="C33" s="102"/>
      <c r="D33" s="103"/>
      <c r="E33" s="103"/>
      <c r="F33" s="103"/>
      <c r="G33" s="103"/>
      <c r="H33" s="103"/>
      <c r="I33" s="103"/>
      <c r="J33" s="113"/>
    </row>
    <row r="34" spans="1:10" ht="16.5" customHeight="1">
      <c r="A34" s="133"/>
      <c r="B34" s="146" t="s">
        <v>197</v>
      </c>
      <c r="C34" s="102"/>
      <c r="D34" s="103"/>
      <c r="E34" s="103"/>
      <c r="F34" s="103"/>
      <c r="G34" s="103"/>
      <c r="H34" s="103"/>
      <c r="I34" s="103"/>
      <c r="J34" s="113"/>
    </row>
    <row r="35" spans="1:10" ht="16.5" customHeight="1">
      <c r="A35" s="133"/>
      <c r="B35" s="137" t="s">
        <v>198</v>
      </c>
      <c r="C35" s="102"/>
      <c r="D35" s="103"/>
      <c r="E35" s="103"/>
      <c r="F35" s="103"/>
      <c r="G35" s="103"/>
      <c r="H35" s="103"/>
      <c r="I35" s="103"/>
      <c r="J35" s="113"/>
    </row>
    <row r="36" spans="1:10" ht="16.5" customHeight="1">
      <c r="A36" s="133" t="s">
        <v>8</v>
      </c>
      <c r="B36" s="145" t="s">
        <v>199</v>
      </c>
      <c r="C36" s="102"/>
      <c r="D36" s="103"/>
      <c r="E36" s="103"/>
      <c r="F36" s="103"/>
      <c r="G36" s="103"/>
      <c r="H36" s="103"/>
      <c r="I36" s="103"/>
      <c r="J36" s="113"/>
    </row>
    <row r="37" spans="1:10" ht="23.25" customHeight="1">
      <c r="A37" s="133"/>
      <c r="B37" s="141" t="s">
        <v>200</v>
      </c>
      <c r="C37" s="102"/>
      <c r="D37" s="103"/>
      <c r="E37" s="103"/>
      <c r="F37" s="103"/>
      <c r="G37" s="103"/>
      <c r="H37" s="103"/>
      <c r="I37" s="103"/>
      <c r="J37" s="113"/>
    </row>
    <row r="38" spans="1:10" ht="16.5" customHeight="1">
      <c r="A38" s="133"/>
      <c r="B38" s="141" t="s">
        <v>201</v>
      </c>
      <c r="C38" s="102"/>
      <c r="D38" s="103"/>
      <c r="E38" s="103"/>
      <c r="F38" s="103"/>
      <c r="G38" s="103"/>
      <c r="H38" s="103"/>
      <c r="I38" s="103"/>
      <c r="J38" s="113"/>
    </row>
    <row r="39" spans="1:10" ht="16.5" customHeight="1">
      <c r="A39" s="133"/>
      <c r="B39" s="137" t="s">
        <v>202</v>
      </c>
      <c r="C39" s="102"/>
      <c r="D39" s="103"/>
      <c r="E39" s="103"/>
      <c r="F39" s="103"/>
      <c r="G39" s="103"/>
      <c r="H39" s="103"/>
      <c r="I39" s="103"/>
      <c r="J39" s="113"/>
    </row>
    <row r="40" spans="1:10" ht="16.5" customHeight="1">
      <c r="A40" s="133"/>
      <c r="B40" s="146" t="s">
        <v>203</v>
      </c>
      <c r="C40" s="102"/>
      <c r="D40" s="103"/>
      <c r="E40" s="103"/>
      <c r="F40" s="103"/>
      <c r="G40" s="103"/>
      <c r="H40" s="103"/>
      <c r="I40" s="103"/>
      <c r="J40" s="113"/>
    </row>
    <row r="41" spans="1:10" ht="16.5" customHeight="1">
      <c r="A41" s="133"/>
      <c r="B41" s="146" t="s">
        <v>204</v>
      </c>
      <c r="C41" s="102"/>
      <c r="D41" s="103"/>
      <c r="E41" s="103"/>
      <c r="F41" s="103"/>
      <c r="G41" s="103"/>
      <c r="H41" s="103"/>
      <c r="I41" s="103"/>
      <c r="J41" s="113"/>
    </row>
    <row r="42" spans="1:10" ht="16.5" customHeight="1">
      <c r="A42" s="133"/>
      <c r="B42" s="137" t="s">
        <v>205</v>
      </c>
      <c r="C42" s="102"/>
      <c r="D42" s="103"/>
      <c r="E42" s="103"/>
      <c r="F42" s="103"/>
      <c r="G42" s="103"/>
      <c r="H42" s="103"/>
      <c r="I42" s="103"/>
      <c r="J42" s="113"/>
    </row>
    <row r="43" spans="1:10" ht="16.5" customHeight="1">
      <c r="A43" s="133" t="s">
        <v>10</v>
      </c>
      <c r="B43" s="135" t="s">
        <v>206</v>
      </c>
      <c r="C43" s="102"/>
      <c r="D43" s="103"/>
      <c r="E43" s="103"/>
      <c r="F43" s="103"/>
      <c r="G43" s="103"/>
      <c r="H43" s="103"/>
      <c r="I43" s="103"/>
      <c r="J43" s="113"/>
    </row>
    <row r="44" spans="1:10" ht="16.5" customHeight="1">
      <c r="A44" s="143" t="s">
        <v>29</v>
      </c>
      <c r="B44" s="147" t="s">
        <v>207</v>
      </c>
      <c r="C44" s="130"/>
      <c r="D44" s="128"/>
      <c r="E44" s="128"/>
      <c r="F44" s="128"/>
      <c r="G44" s="128"/>
      <c r="H44" s="128"/>
      <c r="I44" s="128"/>
      <c r="J44" s="131"/>
    </row>
    <row r="45" spans="1:10" ht="16.5" customHeight="1">
      <c r="A45" s="133" t="s">
        <v>6</v>
      </c>
      <c r="B45" s="145" t="s">
        <v>189</v>
      </c>
      <c r="C45" s="102"/>
      <c r="D45" s="103"/>
      <c r="E45" s="103"/>
      <c r="F45" s="103"/>
      <c r="G45" s="103"/>
      <c r="H45" s="103"/>
      <c r="I45" s="103"/>
      <c r="J45" s="113"/>
    </row>
    <row r="46" spans="1:10" s="16" customFormat="1" ht="25.5" customHeight="1">
      <c r="A46" s="148"/>
      <c r="B46" s="141" t="s">
        <v>208</v>
      </c>
      <c r="C46" s="105"/>
      <c r="D46" s="106"/>
      <c r="E46" s="106"/>
      <c r="F46" s="106"/>
      <c r="G46" s="106"/>
      <c r="H46" s="106"/>
      <c r="I46" s="106"/>
      <c r="J46" s="114"/>
    </row>
    <row r="47" spans="1:10" ht="16.5" customHeight="1">
      <c r="A47" s="133"/>
      <c r="B47" s="137" t="s">
        <v>209</v>
      </c>
      <c r="C47" s="102"/>
      <c r="D47" s="103"/>
      <c r="E47" s="103"/>
      <c r="F47" s="103"/>
      <c r="G47" s="103"/>
      <c r="H47" s="103"/>
      <c r="I47" s="103"/>
      <c r="J47" s="113"/>
    </row>
    <row r="48" spans="1:10" ht="16.5" customHeight="1">
      <c r="A48" s="133"/>
      <c r="B48" s="149" t="s">
        <v>210</v>
      </c>
      <c r="C48" s="102"/>
      <c r="D48" s="103"/>
      <c r="E48" s="103"/>
      <c r="F48" s="103"/>
      <c r="G48" s="103"/>
      <c r="H48" s="103"/>
      <c r="I48" s="103"/>
      <c r="J48" s="113"/>
    </row>
    <row r="49" spans="1:10" ht="16.5" customHeight="1">
      <c r="A49" s="133"/>
      <c r="B49" s="136" t="s">
        <v>211</v>
      </c>
      <c r="C49" s="102"/>
      <c r="D49" s="103"/>
      <c r="E49" s="103"/>
      <c r="F49" s="103"/>
      <c r="G49" s="103"/>
      <c r="H49" s="103"/>
      <c r="I49" s="103"/>
      <c r="J49" s="113"/>
    </row>
    <row r="50" spans="1:10" ht="16.5" customHeight="1">
      <c r="A50" s="133" t="s">
        <v>8</v>
      </c>
      <c r="B50" s="145" t="s">
        <v>199</v>
      </c>
      <c r="C50" s="102"/>
      <c r="D50" s="103"/>
      <c r="E50" s="103"/>
      <c r="F50" s="103"/>
      <c r="G50" s="103"/>
      <c r="H50" s="103"/>
      <c r="I50" s="103"/>
      <c r="J50" s="113"/>
    </row>
    <row r="51" spans="1:10" ht="16.5" customHeight="1">
      <c r="A51" s="133"/>
      <c r="B51" s="137" t="s">
        <v>212</v>
      </c>
      <c r="C51" s="102"/>
      <c r="D51" s="103"/>
      <c r="E51" s="103"/>
      <c r="F51" s="103"/>
      <c r="G51" s="103"/>
      <c r="H51" s="103"/>
      <c r="I51" s="103"/>
      <c r="J51" s="113"/>
    </row>
    <row r="52" spans="1:10" ht="16.5" customHeight="1">
      <c r="A52" s="133"/>
      <c r="B52" s="137" t="s">
        <v>213</v>
      </c>
      <c r="C52" s="102"/>
      <c r="D52" s="103"/>
      <c r="E52" s="103"/>
      <c r="F52" s="103"/>
      <c r="G52" s="103"/>
      <c r="H52" s="103"/>
      <c r="I52" s="103"/>
      <c r="J52" s="113"/>
    </row>
    <row r="53" spans="1:10" ht="16.5" customHeight="1">
      <c r="A53" s="133"/>
      <c r="B53" s="141" t="s">
        <v>214</v>
      </c>
      <c r="C53" s="102"/>
      <c r="D53" s="103"/>
      <c r="E53" s="103"/>
      <c r="F53" s="103"/>
      <c r="G53" s="103"/>
      <c r="H53" s="103"/>
      <c r="I53" s="103"/>
      <c r="J53" s="113"/>
    </row>
    <row r="54" spans="1:10" ht="16.5" customHeight="1">
      <c r="A54" s="133"/>
      <c r="B54" s="137" t="s">
        <v>215</v>
      </c>
      <c r="C54" s="102"/>
      <c r="D54" s="103"/>
      <c r="E54" s="103"/>
      <c r="F54" s="103"/>
      <c r="G54" s="103"/>
      <c r="H54" s="103"/>
      <c r="I54" s="103"/>
      <c r="J54" s="113"/>
    </row>
    <row r="55" spans="1:10" ht="16.5" customHeight="1">
      <c r="A55" s="133"/>
      <c r="B55" s="137" t="s">
        <v>216</v>
      </c>
      <c r="C55" s="102"/>
      <c r="D55" s="103"/>
      <c r="E55" s="103"/>
      <c r="F55" s="103"/>
      <c r="G55" s="103"/>
      <c r="H55" s="103"/>
      <c r="I55" s="103"/>
      <c r="J55" s="113"/>
    </row>
    <row r="56" spans="1:10" ht="16.5" customHeight="1">
      <c r="A56" s="133"/>
      <c r="B56" s="137" t="s">
        <v>217</v>
      </c>
      <c r="C56" s="102"/>
      <c r="D56" s="103"/>
      <c r="E56" s="103"/>
      <c r="F56" s="103"/>
      <c r="G56" s="103"/>
      <c r="H56" s="103"/>
      <c r="I56" s="103"/>
      <c r="J56" s="113"/>
    </row>
    <row r="57" spans="1:10" ht="16.5" customHeight="1">
      <c r="A57" s="133"/>
      <c r="B57" s="137" t="s">
        <v>218</v>
      </c>
      <c r="C57" s="102"/>
      <c r="D57" s="103"/>
      <c r="E57" s="103"/>
      <c r="F57" s="103"/>
      <c r="G57" s="103"/>
      <c r="H57" s="103"/>
      <c r="I57" s="103"/>
      <c r="J57" s="113"/>
    </row>
    <row r="58" spans="1:10" ht="16.5" customHeight="1">
      <c r="A58" s="133"/>
      <c r="B58" s="137" t="s">
        <v>219</v>
      </c>
      <c r="C58" s="102"/>
      <c r="D58" s="103"/>
      <c r="E58" s="103"/>
      <c r="F58" s="103"/>
      <c r="G58" s="103"/>
      <c r="H58" s="103"/>
      <c r="I58" s="103"/>
      <c r="J58" s="113"/>
    </row>
    <row r="59" spans="1:10" ht="16.5" customHeight="1">
      <c r="A59" s="133"/>
      <c r="B59" s="137" t="s">
        <v>220</v>
      </c>
      <c r="C59" s="102"/>
      <c r="D59" s="103"/>
      <c r="E59" s="103"/>
      <c r="F59" s="103"/>
      <c r="G59" s="103"/>
      <c r="H59" s="103"/>
      <c r="I59" s="103"/>
      <c r="J59" s="113"/>
    </row>
    <row r="60" spans="1:10" ht="16.5" customHeight="1">
      <c r="A60" s="142" t="s">
        <v>10</v>
      </c>
      <c r="B60" s="150" t="s">
        <v>221</v>
      </c>
      <c r="C60" s="107"/>
      <c r="D60" s="103"/>
      <c r="E60" s="103"/>
      <c r="F60" s="103"/>
      <c r="G60" s="103"/>
      <c r="H60" s="103"/>
      <c r="I60" s="103"/>
      <c r="J60" s="113"/>
    </row>
    <row r="61" spans="1:10" ht="16.5" customHeight="1">
      <c r="A61" s="143" t="s">
        <v>31</v>
      </c>
      <c r="B61" s="151" t="s">
        <v>222</v>
      </c>
      <c r="C61" s="110"/>
      <c r="D61" s="101"/>
      <c r="E61" s="101"/>
      <c r="F61" s="101"/>
      <c r="G61" s="101"/>
      <c r="H61" s="101"/>
      <c r="I61" s="101"/>
      <c r="J61" s="113"/>
    </row>
    <row r="62" spans="1:10" ht="22.5" customHeight="1">
      <c r="A62" s="143" t="s">
        <v>36</v>
      </c>
      <c r="B62" s="151" t="s">
        <v>237</v>
      </c>
      <c r="C62" s="110"/>
      <c r="D62" s="101"/>
      <c r="E62" s="101"/>
      <c r="F62" s="101"/>
      <c r="G62" s="101"/>
      <c r="H62" s="101"/>
      <c r="I62" s="101"/>
      <c r="J62" s="113"/>
    </row>
    <row r="63" spans="1:10" ht="16.5" customHeight="1">
      <c r="A63" s="152"/>
      <c r="B63" s="153" t="s">
        <v>223</v>
      </c>
      <c r="C63" s="111"/>
      <c r="D63" s="101"/>
      <c r="E63" s="101"/>
      <c r="F63" s="101"/>
      <c r="G63" s="101"/>
      <c r="H63" s="101"/>
      <c r="I63" s="101"/>
      <c r="J63" s="113"/>
    </row>
    <row r="64" spans="1:10" ht="16.5" customHeight="1">
      <c r="A64" s="143" t="s">
        <v>41</v>
      </c>
      <c r="B64" s="154" t="s">
        <v>224</v>
      </c>
      <c r="C64" s="102"/>
      <c r="D64" s="103"/>
      <c r="E64" s="103"/>
      <c r="F64" s="103"/>
      <c r="G64" s="103"/>
      <c r="H64" s="103"/>
      <c r="I64" s="103"/>
      <c r="J64" s="113"/>
    </row>
    <row r="65" spans="1:10" ht="16.5" customHeight="1">
      <c r="A65" s="143" t="s">
        <v>43</v>
      </c>
      <c r="B65" s="154" t="s">
        <v>225</v>
      </c>
      <c r="C65" s="100"/>
      <c r="D65" s="101"/>
      <c r="E65" s="101"/>
      <c r="F65" s="101"/>
      <c r="G65" s="101"/>
      <c r="H65" s="101"/>
      <c r="I65" s="101"/>
      <c r="J65" s="113"/>
    </row>
    <row r="66" spans="1:10" ht="16.5" customHeight="1">
      <c r="A66" s="155"/>
      <c r="B66" s="156" t="s">
        <v>226</v>
      </c>
      <c r="C66" s="102"/>
      <c r="D66" s="103"/>
      <c r="E66" s="103"/>
      <c r="F66" s="103"/>
      <c r="G66" s="103"/>
      <c r="H66" s="103"/>
      <c r="I66" s="103"/>
      <c r="J66" s="113"/>
    </row>
    <row r="67" spans="1:10" ht="16.5" customHeight="1" thickBot="1">
      <c r="A67" s="157"/>
      <c r="B67" s="159" t="s">
        <v>227</v>
      </c>
      <c r="C67" s="158"/>
      <c r="D67" s="127"/>
      <c r="E67" s="127"/>
      <c r="F67" s="127"/>
      <c r="G67" s="127"/>
      <c r="H67" s="127"/>
      <c r="I67" s="127"/>
      <c r="J67" s="115"/>
    </row>
    <row r="68" spans="1:9" ht="6" customHeight="1">
      <c r="A68" s="30"/>
      <c r="B68" s="30"/>
      <c r="C68" s="112"/>
      <c r="D68" s="112"/>
      <c r="E68" s="112"/>
      <c r="F68" s="112"/>
      <c r="G68" s="112"/>
      <c r="H68" s="112"/>
      <c r="I68" s="112"/>
    </row>
    <row r="69" spans="1:9" ht="12.75" customHeight="1">
      <c r="A69" s="339" t="s">
        <v>244</v>
      </c>
      <c r="B69" s="339"/>
      <c r="C69" s="339"/>
      <c r="D69" s="339"/>
      <c r="E69" s="339"/>
      <c r="F69" s="112"/>
      <c r="G69" s="112"/>
      <c r="H69" s="112"/>
      <c r="I69" s="112"/>
    </row>
    <row r="70" spans="1:9" ht="33.75" customHeight="1">
      <c r="A70" s="339"/>
      <c r="B70" s="339"/>
      <c r="C70" s="339"/>
      <c r="D70" s="339"/>
      <c r="E70" s="339"/>
      <c r="F70" s="112"/>
      <c r="G70" s="112"/>
      <c r="H70" s="112"/>
      <c r="I70" s="112"/>
    </row>
    <row r="71" spans="1:10" ht="24.75" customHeight="1">
      <c r="A71" s="25"/>
      <c r="B71" s="25"/>
      <c r="C71" s="25"/>
      <c r="D71" s="25"/>
      <c r="E71" s="25"/>
      <c r="F71" s="160"/>
      <c r="G71" s="337" t="s">
        <v>245</v>
      </c>
      <c r="H71" s="337"/>
      <c r="I71" s="337"/>
      <c r="J71" s="337"/>
    </row>
  </sheetData>
  <sheetProtection/>
  <mergeCells count="8">
    <mergeCell ref="H2:J3"/>
    <mergeCell ref="J7:J8"/>
    <mergeCell ref="A69:E70"/>
    <mergeCell ref="G71:J71"/>
    <mergeCell ref="A5:B5"/>
    <mergeCell ref="C7:E7"/>
    <mergeCell ref="F7:I7"/>
    <mergeCell ref="A7:B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7" r:id="rId3"/>
  <headerFooter alignWithMargins="0">
    <oddFooter>&amp;R&amp;"Arial CE,Pogrubiony\Strona 4 z 4</oddFooter>
  </headerFooter>
  <legacyDrawing r:id="rId2"/>
  <oleObjects>
    <oleObject progId="Word.Picture.8" shapeId="36854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K347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.875" style="1" customWidth="1"/>
    <col min="2" max="2" width="50.625" style="1" customWidth="1"/>
    <col min="3" max="3" width="10.625" style="13" customWidth="1"/>
    <col min="4" max="10" width="10.75390625" style="13" customWidth="1"/>
    <col min="11" max="11" width="11.125" style="13" customWidth="1"/>
  </cols>
  <sheetData>
    <row r="2" spans="2:10" ht="15">
      <c r="B2"/>
      <c r="H2" s="194"/>
      <c r="I2"/>
      <c r="J2"/>
    </row>
    <row r="3" spans="1:11" ht="15">
      <c r="A3" s="3"/>
      <c r="B3" s="20"/>
      <c r="C3" s="21"/>
      <c r="D3" s="21"/>
      <c r="E3" s="21"/>
      <c r="F3" s="21"/>
      <c r="G3" s="21"/>
      <c r="H3"/>
      <c r="I3"/>
      <c r="J3"/>
      <c r="K3" s="2"/>
    </row>
    <row r="4" spans="1:11" ht="15.75">
      <c r="A4" s="28" t="s">
        <v>0</v>
      </c>
      <c r="B4" s="23"/>
      <c r="C4" s="21"/>
      <c r="D4" s="24"/>
      <c r="E4" s="24"/>
      <c r="F4" s="24"/>
      <c r="G4" s="24"/>
      <c r="H4" s="24"/>
      <c r="I4" s="161"/>
      <c r="J4" s="3"/>
      <c r="K4" s="5"/>
    </row>
    <row r="5" spans="1:11" ht="15.75">
      <c r="A5" s="22"/>
      <c r="B5" s="25"/>
      <c r="C5" s="21"/>
      <c r="D5" s="22"/>
      <c r="E5" s="25"/>
      <c r="F5" s="193" t="s">
        <v>248</v>
      </c>
      <c r="G5" s="193"/>
      <c r="H5" s="191"/>
      <c r="I5" s="29"/>
      <c r="J5" s="21"/>
      <c r="K5" s="2"/>
    </row>
    <row r="6" spans="1:11" ht="15.75">
      <c r="A6" s="196"/>
      <c r="B6"/>
      <c r="C6" s="23"/>
      <c r="D6" s="21"/>
      <c r="E6" s="21"/>
      <c r="F6" s="193" t="s">
        <v>246</v>
      </c>
      <c r="G6" s="193"/>
      <c r="H6" s="162"/>
      <c r="I6" s="200" t="s">
        <v>232</v>
      </c>
      <c r="J6"/>
      <c r="K6" s="2"/>
    </row>
    <row r="7" spans="1:11" ht="15">
      <c r="A7" s="3"/>
      <c r="B7" s="3"/>
      <c r="C7" s="3"/>
      <c r="D7" s="21"/>
      <c r="E7" s="21"/>
      <c r="F7" s="21"/>
      <c r="G7" s="21"/>
      <c r="H7" s="21"/>
      <c r="I7" s="21"/>
      <c r="J7" s="21"/>
      <c r="K7" s="2"/>
    </row>
    <row r="8" spans="1:11" ht="39" thickBot="1">
      <c r="A8" s="199" t="s">
        <v>2</v>
      </c>
      <c r="B8"/>
      <c r="C8" s="197" t="s">
        <v>228</v>
      </c>
      <c r="D8"/>
      <c r="E8"/>
      <c r="F8" s="198" t="s">
        <v>229</v>
      </c>
      <c r="G8"/>
      <c r="H8"/>
      <c r="I8"/>
      <c r="J8" s="202" t="s">
        <v>230</v>
      </c>
      <c r="K8" s="5"/>
    </row>
    <row r="9" spans="1:11" ht="15.75" thickBot="1">
      <c r="A9"/>
      <c r="B9"/>
      <c r="C9" s="19"/>
      <c r="D9" s="19"/>
      <c r="E9" s="19"/>
      <c r="F9" s="19"/>
      <c r="G9" s="19"/>
      <c r="H9" s="19"/>
      <c r="I9" s="19"/>
      <c r="J9"/>
      <c r="K9" s="5"/>
    </row>
    <row r="10" spans="1:11" ht="18.75" thickBot="1">
      <c r="A10" s="31" t="s">
        <v>3</v>
      </c>
      <c r="B10" s="32" t="s">
        <v>4</v>
      </c>
      <c r="C10" s="169">
        <f>SUM(C$12:C$15)</f>
        <v>0</v>
      </c>
      <c r="D10" s="169">
        <f aca="true" t="shared" si="0" ref="D10:J10">SUM(D$12:D$15)</f>
        <v>0</v>
      </c>
      <c r="E10" s="169">
        <f t="shared" si="0"/>
        <v>0</v>
      </c>
      <c r="F10" s="169">
        <f t="shared" si="0"/>
        <v>0</v>
      </c>
      <c r="G10" s="169">
        <f t="shared" si="0"/>
        <v>0</v>
      </c>
      <c r="H10" s="169">
        <f t="shared" si="0"/>
        <v>0</v>
      </c>
      <c r="I10" s="169">
        <f t="shared" si="0"/>
        <v>0</v>
      </c>
      <c r="J10" s="187">
        <f t="shared" si="0"/>
        <v>0</v>
      </c>
      <c r="K10" s="17"/>
    </row>
    <row r="11" spans="1:11" ht="15">
      <c r="A11" s="33"/>
      <c r="B11" s="34" t="s">
        <v>5</v>
      </c>
      <c r="C11" s="170"/>
      <c r="D11" s="170"/>
      <c r="E11" s="170"/>
      <c r="F11" s="170"/>
      <c r="G11" s="170"/>
      <c r="H11" s="170"/>
      <c r="I11" s="170"/>
      <c r="J11" s="171"/>
      <c r="K11" s="5"/>
    </row>
    <row r="12" spans="1:11" ht="15">
      <c r="A12" s="35" t="s">
        <v>6</v>
      </c>
      <c r="B12" s="36" t="s">
        <v>7</v>
      </c>
      <c r="C12" s="172"/>
      <c r="D12" s="172"/>
      <c r="E12" s="172"/>
      <c r="F12" s="172"/>
      <c r="G12" s="172"/>
      <c r="H12" s="172"/>
      <c r="I12" s="172"/>
      <c r="J12" s="171"/>
      <c r="K12" s="5"/>
    </row>
    <row r="13" spans="1:11" ht="15">
      <c r="A13" s="35" t="s">
        <v>8</v>
      </c>
      <c r="B13" s="36" t="s">
        <v>9</v>
      </c>
      <c r="C13" s="172"/>
      <c r="D13" s="172"/>
      <c r="E13" s="172"/>
      <c r="F13" s="172"/>
      <c r="G13" s="172"/>
      <c r="H13" s="172"/>
      <c r="I13" s="172"/>
      <c r="J13" s="171"/>
      <c r="K13" s="5"/>
    </row>
    <row r="14" spans="1:11" ht="15">
      <c r="A14" s="35" t="s">
        <v>10</v>
      </c>
      <c r="B14" s="36" t="s">
        <v>11</v>
      </c>
      <c r="C14" s="172"/>
      <c r="D14" s="172"/>
      <c r="E14" s="172"/>
      <c r="F14" s="172"/>
      <c r="G14" s="172"/>
      <c r="H14" s="172"/>
      <c r="I14" s="172"/>
      <c r="J14" s="171"/>
      <c r="K14" s="5"/>
    </row>
    <row r="15" spans="1:11" ht="15.75" thickBot="1">
      <c r="A15" s="42" t="s">
        <v>12</v>
      </c>
      <c r="B15" s="166" t="s">
        <v>13</v>
      </c>
      <c r="C15" s="173"/>
      <c r="D15" s="173"/>
      <c r="E15" s="173"/>
      <c r="F15" s="173"/>
      <c r="G15" s="173"/>
      <c r="H15" s="173"/>
      <c r="I15" s="173"/>
      <c r="J15" s="174"/>
      <c r="K15" s="5"/>
    </row>
    <row r="16" spans="1:11" ht="15.75" thickBot="1">
      <c r="A16" s="38" t="s">
        <v>14</v>
      </c>
      <c r="B16" s="39" t="s">
        <v>15</v>
      </c>
      <c r="C16" s="167">
        <f>SUM(C$17:C$25)-C$21</f>
        <v>0</v>
      </c>
      <c r="D16" s="167">
        <f aca="true" t="shared" si="1" ref="D16:J16">SUM(D$17:D$25)-D$21</f>
        <v>0</v>
      </c>
      <c r="E16" s="167">
        <f t="shared" si="1"/>
        <v>0</v>
      </c>
      <c r="F16" s="167">
        <f t="shared" si="1"/>
        <v>0</v>
      </c>
      <c r="G16" s="167">
        <f t="shared" si="1"/>
        <v>0</v>
      </c>
      <c r="H16" s="167">
        <f t="shared" si="1"/>
        <v>0</v>
      </c>
      <c r="I16" s="167">
        <f t="shared" si="1"/>
        <v>0</v>
      </c>
      <c r="J16" s="168">
        <f t="shared" si="1"/>
        <v>0</v>
      </c>
      <c r="K16" s="5"/>
    </row>
    <row r="17" spans="1:11" ht="15">
      <c r="A17" s="44" t="s">
        <v>6</v>
      </c>
      <c r="B17" s="37" t="s">
        <v>16</v>
      </c>
      <c r="C17" s="175"/>
      <c r="D17" s="175"/>
      <c r="E17" s="175"/>
      <c r="F17" s="175"/>
      <c r="G17" s="175"/>
      <c r="H17" s="175"/>
      <c r="I17" s="175"/>
      <c r="J17" s="176"/>
      <c r="K17" s="5"/>
    </row>
    <row r="18" spans="1:11" ht="15">
      <c r="A18" s="35" t="s">
        <v>8</v>
      </c>
      <c r="B18" s="36" t="s">
        <v>17</v>
      </c>
      <c r="C18" s="172"/>
      <c r="D18" s="172"/>
      <c r="E18" s="172"/>
      <c r="F18" s="172"/>
      <c r="G18" s="172"/>
      <c r="H18" s="172"/>
      <c r="I18" s="172"/>
      <c r="J18" s="171"/>
      <c r="K18" s="5"/>
    </row>
    <row r="19" spans="1:11" ht="15">
      <c r="A19" s="35" t="s">
        <v>10</v>
      </c>
      <c r="B19" s="36" t="s">
        <v>18</v>
      </c>
      <c r="C19" s="172"/>
      <c r="D19" s="172"/>
      <c r="E19" s="172"/>
      <c r="F19" s="172"/>
      <c r="G19" s="172"/>
      <c r="H19" s="172"/>
      <c r="I19" s="172"/>
      <c r="J19" s="171"/>
      <c r="K19" s="5"/>
    </row>
    <row r="20" spans="1:11" ht="15">
      <c r="A20" s="35" t="s">
        <v>12</v>
      </c>
      <c r="B20" s="36" t="s">
        <v>19</v>
      </c>
      <c r="C20" s="172"/>
      <c r="D20" s="172"/>
      <c r="E20" s="172"/>
      <c r="F20" s="172"/>
      <c r="G20" s="172"/>
      <c r="H20" s="172"/>
      <c r="I20" s="172"/>
      <c r="J20" s="171"/>
      <c r="K20" s="5"/>
    </row>
    <row r="21" spans="1:11" ht="15">
      <c r="A21" s="35"/>
      <c r="B21" s="36" t="s">
        <v>20</v>
      </c>
      <c r="C21" s="172"/>
      <c r="D21" s="172"/>
      <c r="E21" s="172"/>
      <c r="F21" s="172"/>
      <c r="G21" s="172"/>
      <c r="H21" s="172"/>
      <c r="I21" s="172"/>
      <c r="J21" s="171"/>
      <c r="K21" s="5"/>
    </row>
    <row r="22" spans="1:11" ht="15">
      <c r="A22" s="35" t="s">
        <v>21</v>
      </c>
      <c r="B22" s="36" t="s">
        <v>22</v>
      </c>
      <c r="C22" s="172"/>
      <c r="D22" s="172"/>
      <c r="E22" s="172"/>
      <c r="F22" s="172"/>
      <c r="G22" s="172"/>
      <c r="H22" s="172"/>
      <c r="I22" s="172"/>
      <c r="J22" s="171"/>
      <c r="K22" s="5"/>
    </row>
    <row r="23" spans="1:11" ht="15">
      <c r="A23" s="35" t="s">
        <v>23</v>
      </c>
      <c r="B23" s="36" t="s">
        <v>24</v>
      </c>
      <c r="C23" s="172"/>
      <c r="D23" s="172"/>
      <c r="E23" s="172"/>
      <c r="F23" s="172"/>
      <c r="G23" s="172"/>
      <c r="H23" s="172"/>
      <c r="I23" s="172"/>
      <c r="J23" s="171"/>
      <c r="K23" s="5"/>
    </row>
    <row r="24" spans="1:11" ht="15">
      <c r="A24" s="35" t="s">
        <v>25</v>
      </c>
      <c r="B24" s="36" t="s">
        <v>26</v>
      </c>
      <c r="C24" s="172"/>
      <c r="D24" s="172"/>
      <c r="E24" s="172"/>
      <c r="F24" s="172"/>
      <c r="G24" s="172"/>
      <c r="H24" s="172"/>
      <c r="I24" s="172"/>
      <c r="J24" s="171"/>
      <c r="K24" s="5"/>
    </row>
    <row r="25" spans="1:11" ht="15.75" thickBot="1">
      <c r="A25" s="35" t="s">
        <v>27</v>
      </c>
      <c r="B25" s="36" t="s">
        <v>28</v>
      </c>
      <c r="C25" s="172"/>
      <c r="D25" s="172"/>
      <c r="E25" s="172"/>
      <c r="F25" s="172"/>
      <c r="G25" s="172"/>
      <c r="H25" s="172"/>
      <c r="I25" s="172"/>
      <c r="J25" s="171"/>
      <c r="K25" s="5"/>
    </row>
    <row r="26" spans="1:11" ht="15.75" thickBot="1">
      <c r="A26" s="38" t="s">
        <v>29</v>
      </c>
      <c r="B26" s="40" t="s">
        <v>30</v>
      </c>
      <c r="C26" s="167">
        <f>C$10-C$16</f>
        <v>0</v>
      </c>
      <c r="D26" s="167">
        <f aca="true" t="shared" si="2" ref="D26:J26">D$10-D$16</f>
        <v>0</v>
      </c>
      <c r="E26" s="167">
        <f t="shared" si="2"/>
        <v>0</v>
      </c>
      <c r="F26" s="167">
        <f t="shared" si="2"/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8">
        <f t="shared" si="2"/>
        <v>0</v>
      </c>
      <c r="K26" s="5"/>
    </row>
    <row r="27" spans="1:11" ht="15.75" thickBot="1">
      <c r="A27" s="38" t="s">
        <v>31</v>
      </c>
      <c r="B27" s="41" t="s">
        <v>32</v>
      </c>
      <c r="C27" s="167">
        <f>SUM(C$28:C$30)</f>
        <v>0</v>
      </c>
      <c r="D27" s="167">
        <f aca="true" t="shared" si="3" ref="D27:J27">SUM(D$28:D$30)</f>
        <v>0</v>
      </c>
      <c r="E27" s="167">
        <f t="shared" si="3"/>
        <v>0</v>
      </c>
      <c r="F27" s="167">
        <f t="shared" si="3"/>
        <v>0</v>
      </c>
      <c r="G27" s="167">
        <f t="shared" si="3"/>
        <v>0</v>
      </c>
      <c r="H27" s="167">
        <f t="shared" si="3"/>
        <v>0</v>
      </c>
      <c r="I27" s="167">
        <f t="shared" si="3"/>
        <v>0</v>
      </c>
      <c r="J27" s="168">
        <f t="shared" si="3"/>
        <v>0</v>
      </c>
      <c r="K27" s="5"/>
    </row>
    <row r="28" spans="1:11" ht="15">
      <c r="A28" s="35" t="s">
        <v>6</v>
      </c>
      <c r="B28" s="36" t="s">
        <v>33</v>
      </c>
      <c r="C28" s="172"/>
      <c r="D28" s="172"/>
      <c r="E28" s="172"/>
      <c r="F28" s="172"/>
      <c r="G28" s="172"/>
      <c r="H28" s="172"/>
      <c r="I28" s="177"/>
      <c r="J28" s="171"/>
      <c r="K28" s="5"/>
    </row>
    <row r="29" spans="1:11" ht="15">
      <c r="A29" s="35" t="s">
        <v>8</v>
      </c>
      <c r="B29" s="36" t="s">
        <v>34</v>
      </c>
      <c r="C29" s="172"/>
      <c r="D29" s="172"/>
      <c r="E29" s="172"/>
      <c r="F29" s="172"/>
      <c r="G29" s="172"/>
      <c r="H29" s="172"/>
      <c r="I29" s="177"/>
      <c r="J29" s="171"/>
      <c r="K29" s="5"/>
    </row>
    <row r="30" spans="1:11" ht="15.75" thickBot="1">
      <c r="A30" s="42" t="s">
        <v>10</v>
      </c>
      <c r="B30" s="36" t="s">
        <v>35</v>
      </c>
      <c r="C30" s="173"/>
      <c r="D30" s="173"/>
      <c r="E30" s="173"/>
      <c r="F30" s="173"/>
      <c r="G30" s="173"/>
      <c r="H30" s="173"/>
      <c r="I30" s="178"/>
      <c r="J30" s="174"/>
      <c r="K30" s="5"/>
    </row>
    <row r="31" spans="1:11" ht="15.75" thickBot="1">
      <c r="A31" s="43" t="s">
        <v>36</v>
      </c>
      <c r="B31" s="43" t="s">
        <v>37</v>
      </c>
      <c r="C31" s="169">
        <f>SUM(C$32:C$34)</f>
        <v>0</v>
      </c>
      <c r="D31" s="169">
        <f aca="true" t="shared" si="4" ref="D31:J31">SUM(D$32:D$34)</f>
        <v>0</v>
      </c>
      <c r="E31" s="169">
        <f t="shared" si="4"/>
        <v>0</v>
      </c>
      <c r="F31" s="169">
        <f t="shared" si="4"/>
        <v>0</v>
      </c>
      <c r="G31" s="169">
        <f t="shared" si="4"/>
        <v>0</v>
      </c>
      <c r="H31" s="169">
        <f t="shared" si="4"/>
        <v>0</v>
      </c>
      <c r="I31" s="169">
        <f t="shared" si="4"/>
        <v>0</v>
      </c>
      <c r="J31" s="187">
        <f t="shared" si="4"/>
        <v>0</v>
      </c>
      <c r="K31" s="5"/>
    </row>
    <row r="32" spans="1:11" ht="15">
      <c r="A32" s="44" t="s">
        <v>6</v>
      </c>
      <c r="B32" s="36" t="s">
        <v>38</v>
      </c>
      <c r="C32" s="175"/>
      <c r="D32" s="175"/>
      <c r="E32" s="175"/>
      <c r="F32" s="175"/>
      <c r="G32" s="175"/>
      <c r="H32" s="175"/>
      <c r="I32" s="180"/>
      <c r="J32" s="176"/>
      <c r="K32" s="5"/>
    </row>
    <row r="33" spans="1:11" ht="15">
      <c r="A33" s="35" t="s">
        <v>8</v>
      </c>
      <c r="B33" s="36" t="s">
        <v>39</v>
      </c>
      <c r="C33" s="172"/>
      <c r="D33" s="172"/>
      <c r="E33" s="172"/>
      <c r="F33" s="172"/>
      <c r="G33" s="172"/>
      <c r="H33" s="172"/>
      <c r="I33" s="177"/>
      <c r="J33" s="176"/>
      <c r="K33" s="5"/>
    </row>
    <row r="34" spans="1:11" ht="15.75" thickBot="1">
      <c r="A34" s="35" t="s">
        <v>10</v>
      </c>
      <c r="B34" s="36" t="s">
        <v>40</v>
      </c>
      <c r="C34" s="172"/>
      <c r="D34" s="172"/>
      <c r="E34" s="172"/>
      <c r="F34" s="172"/>
      <c r="G34" s="172"/>
      <c r="H34" s="172"/>
      <c r="I34" s="172"/>
      <c r="J34" s="176"/>
      <c r="K34" s="5"/>
    </row>
    <row r="35" spans="1:11" ht="15.75" thickBot="1">
      <c r="A35" s="38" t="s">
        <v>41</v>
      </c>
      <c r="B35" s="41" t="s">
        <v>42</v>
      </c>
      <c r="C35" s="169">
        <f>C$26+C$27-C$31</f>
        <v>0</v>
      </c>
      <c r="D35" s="169">
        <f aca="true" t="shared" si="5" ref="D35:J35">D$26+D$27-D$31</f>
        <v>0</v>
      </c>
      <c r="E35" s="169">
        <f t="shared" si="5"/>
        <v>0</v>
      </c>
      <c r="F35" s="169">
        <f t="shared" si="5"/>
        <v>0</v>
      </c>
      <c r="G35" s="169">
        <f t="shared" si="5"/>
        <v>0</v>
      </c>
      <c r="H35" s="169">
        <f t="shared" si="5"/>
        <v>0</v>
      </c>
      <c r="I35" s="169">
        <f t="shared" si="5"/>
        <v>0</v>
      </c>
      <c r="J35" s="187">
        <f t="shared" si="5"/>
        <v>0</v>
      </c>
      <c r="K35" s="5"/>
    </row>
    <row r="36" spans="1:11" ht="15.75" thickBot="1">
      <c r="A36" s="38" t="s">
        <v>43</v>
      </c>
      <c r="B36" s="41" t="s">
        <v>44</v>
      </c>
      <c r="C36" s="169">
        <f>C$37+C$39+C$41+C$42+C$43</f>
        <v>0</v>
      </c>
      <c r="D36" s="169">
        <f aca="true" t="shared" si="6" ref="D36:J36">D$37+D$39+D$41+D$42+D$43</f>
        <v>0</v>
      </c>
      <c r="E36" s="169">
        <f t="shared" si="6"/>
        <v>0</v>
      </c>
      <c r="F36" s="169">
        <f t="shared" si="6"/>
        <v>0</v>
      </c>
      <c r="G36" s="169">
        <f t="shared" si="6"/>
        <v>0</v>
      </c>
      <c r="H36" s="169">
        <f t="shared" si="6"/>
        <v>0</v>
      </c>
      <c r="I36" s="169">
        <f t="shared" si="6"/>
        <v>0</v>
      </c>
      <c r="J36" s="187">
        <f t="shared" si="6"/>
        <v>0</v>
      </c>
      <c r="K36" s="5"/>
    </row>
    <row r="37" spans="1:11" ht="15">
      <c r="A37" s="35" t="s">
        <v>6</v>
      </c>
      <c r="B37" s="36" t="s">
        <v>45</v>
      </c>
      <c r="C37" s="182"/>
      <c r="D37" s="182"/>
      <c r="E37" s="182"/>
      <c r="F37" s="182"/>
      <c r="G37" s="182"/>
      <c r="H37" s="182"/>
      <c r="I37" s="182"/>
      <c r="J37" s="183"/>
      <c r="K37" s="5"/>
    </row>
    <row r="38" spans="1:11" ht="15">
      <c r="A38" s="35"/>
      <c r="B38" s="36" t="s">
        <v>5</v>
      </c>
      <c r="C38" s="172"/>
      <c r="D38" s="172"/>
      <c r="E38" s="172"/>
      <c r="F38" s="172"/>
      <c r="G38" s="172"/>
      <c r="H38" s="172"/>
      <c r="I38" s="172"/>
      <c r="J38" s="171"/>
      <c r="K38" s="5"/>
    </row>
    <row r="39" spans="1:11" ht="15">
      <c r="A39" s="35" t="s">
        <v>8</v>
      </c>
      <c r="B39" s="36" t="s">
        <v>46</v>
      </c>
      <c r="C39" s="172"/>
      <c r="D39" s="172"/>
      <c r="E39" s="172"/>
      <c r="F39" s="172"/>
      <c r="G39" s="172"/>
      <c r="H39" s="172"/>
      <c r="I39" s="172"/>
      <c r="J39" s="171"/>
      <c r="K39" s="5"/>
    </row>
    <row r="40" spans="1:11" ht="15">
      <c r="A40" s="35"/>
      <c r="B40" s="36" t="s">
        <v>5</v>
      </c>
      <c r="C40" s="172"/>
      <c r="D40" s="172"/>
      <c r="E40" s="172"/>
      <c r="F40" s="172"/>
      <c r="G40" s="172"/>
      <c r="H40" s="172"/>
      <c r="I40" s="172"/>
      <c r="J40" s="171"/>
      <c r="K40" s="5"/>
    </row>
    <row r="41" spans="1:11" ht="15">
      <c r="A41" s="35" t="s">
        <v>10</v>
      </c>
      <c r="B41" s="36" t="s">
        <v>47</v>
      </c>
      <c r="C41" s="172"/>
      <c r="D41" s="172"/>
      <c r="E41" s="172"/>
      <c r="F41" s="172"/>
      <c r="G41" s="172"/>
      <c r="H41" s="172"/>
      <c r="I41" s="172"/>
      <c r="J41" s="171"/>
      <c r="K41" s="5"/>
    </row>
    <row r="42" spans="1:11" ht="15">
      <c r="A42" s="35" t="s">
        <v>12</v>
      </c>
      <c r="B42" s="36" t="s">
        <v>48</v>
      </c>
      <c r="C42" s="172"/>
      <c r="D42" s="172"/>
      <c r="E42" s="172"/>
      <c r="F42" s="172"/>
      <c r="G42" s="172"/>
      <c r="H42" s="172"/>
      <c r="I42" s="172"/>
      <c r="J42" s="171"/>
      <c r="K42" s="5"/>
    </row>
    <row r="43" spans="1:11" ht="15.75" thickBot="1">
      <c r="A43" s="35" t="s">
        <v>21</v>
      </c>
      <c r="B43" s="36" t="s">
        <v>49</v>
      </c>
      <c r="C43" s="172"/>
      <c r="D43" s="172"/>
      <c r="E43" s="172"/>
      <c r="F43" s="172"/>
      <c r="G43" s="172"/>
      <c r="H43" s="172"/>
      <c r="I43" s="172"/>
      <c r="J43" s="184"/>
      <c r="K43" s="5"/>
    </row>
    <row r="44" spans="1:11" ht="15.75" thickBot="1">
      <c r="A44" s="38" t="s">
        <v>50</v>
      </c>
      <c r="B44" s="41" t="s">
        <v>51</v>
      </c>
      <c r="C44" s="169">
        <f>C$45+C$47+C$48+C$49</f>
        <v>0</v>
      </c>
      <c r="D44" s="169">
        <f aca="true" t="shared" si="7" ref="D44:J44">D$45+D$47+D$48+D$49</f>
        <v>0</v>
      </c>
      <c r="E44" s="169">
        <f t="shared" si="7"/>
        <v>0</v>
      </c>
      <c r="F44" s="169">
        <f t="shared" si="7"/>
        <v>0</v>
      </c>
      <c r="G44" s="169">
        <f t="shared" si="7"/>
        <v>0</v>
      </c>
      <c r="H44" s="169">
        <f t="shared" si="7"/>
        <v>0</v>
      </c>
      <c r="I44" s="169">
        <f t="shared" si="7"/>
        <v>0</v>
      </c>
      <c r="J44" s="187">
        <f t="shared" si="7"/>
        <v>0</v>
      </c>
      <c r="K44" s="5"/>
    </row>
    <row r="45" spans="1:11" ht="15">
      <c r="A45" s="35" t="s">
        <v>6</v>
      </c>
      <c r="B45" s="36" t="s">
        <v>46</v>
      </c>
      <c r="C45" s="172"/>
      <c r="D45" s="172"/>
      <c r="E45" s="172"/>
      <c r="F45" s="172"/>
      <c r="G45" s="172"/>
      <c r="H45" s="172"/>
      <c r="I45" s="170"/>
      <c r="J45" s="185"/>
      <c r="K45" s="5"/>
    </row>
    <row r="46" spans="1:11" ht="15">
      <c r="A46" s="35"/>
      <c r="B46" s="36" t="s">
        <v>52</v>
      </c>
      <c r="C46" s="172"/>
      <c r="D46" s="172"/>
      <c r="E46" s="172"/>
      <c r="F46" s="172"/>
      <c r="G46" s="172"/>
      <c r="H46" s="172"/>
      <c r="I46" s="172"/>
      <c r="J46" s="171"/>
      <c r="K46" s="5"/>
    </row>
    <row r="47" spans="1:11" ht="15">
      <c r="A47" s="35" t="s">
        <v>8</v>
      </c>
      <c r="B47" s="36" t="s">
        <v>53</v>
      </c>
      <c r="C47" s="172"/>
      <c r="D47" s="172"/>
      <c r="E47" s="172"/>
      <c r="F47" s="172"/>
      <c r="G47" s="172"/>
      <c r="H47" s="172"/>
      <c r="I47" s="172"/>
      <c r="J47" s="171"/>
      <c r="K47" s="5"/>
    </row>
    <row r="48" spans="1:11" ht="15">
      <c r="A48" s="35" t="s">
        <v>10</v>
      </c>
      <c r="B48" s="36" t="s">
        <v>48</v>
      </c>
      <c r="C48" s="172"/>
      <c r="D48" s="172"/>
      <c r="E48" s="172"/>
      <c r="F48" s="172"/>
      <c r="G48" s="172"/>
      <c r="H48" s="172"/>
      <c r="I48" s="172"/>
      <c r="J48" s="171"/>
      <c r="K48" s="5"/>
    </row>
    <row r="49" spans="1:11" ht="15.75" thickBot="1">
      <c r="A49" s="35" t="s">
        <v>12</v>
      </c>
      <c r="B49" s="36" t="s">
        <v>49</v>
      </c>
      <c r="C49" s="172"/>
      <c r="D49" s="172"/>
      <c r="E49" s="172"/>
      <c r="F49" s="172"/>
      <c r="G49" s="172"/>
      <c r="H49" s="172"/>
      <c r="I49" s="186"/>
      <c r="J49" s="184"/>
      <c r="K49" s="5"/>
    </row>
    <row r="50" spans="1:11" ht="15.75" thickBot="1">
      <c r="A50" s="38" t="s">
        <v>6</v>
      </c>
      <c r="B50" s="41" t="s">
        <v>54</v>
      </c>
      <c r="C50" s="169">
        <f>C$35+C$36-C$44</f>
        <v>0</v>
      </c>
      <c r="D50" s="169">
        <f aca="true" t="shared" si="8" ref="D50:J50">D$35+D$36-D$44</f>
        <v>0</v>
      </c>
      <c r="E50" s="169">
        <f t="shared" si="8"/>
        <v>0</v>
      </c>
      <c r="F50" s="169">
        <f t="shared" si="8"/>
        <v>0</v>
      </c>
      <c r="G50" s="169">
        <f t="shared" si="8"/>
        <v>0</v>
      </c>
      <c r="H50" s="169">
        <f t="shared" si="8"/>
        <v>0</v>
      </c>
      <c r="I50" s="169">
        <f t="shared" si="8"/>
        <v>0</v>
      </c>
      <c r="J50" s="187">
        <f t="shared" si="8"/>
        <v>0</v>
      </c>
      <c r="K50" s="5"/>
    </row>
    <row r="51" spans="1:11" ht="15.75" thickBot="1">
      <c r="A51" s="38" t="s">
        <v>55</v>
      </c>
      <c r="B51" s="41" t="s">
        <v>56</v>
      </c>
      <c r="C51" s="169">
        <f>C$52+C$53</f>
        <v>0</v>
      </c>
      <c r="D51" s="169">
        <f aca="true" t="shared" si="9" ref="D51:J51">D$52+D$53</f>
        <v>0</v>
      </c>
      <c r="E51" s="169">
        <f t="shared" si="9"/>
        <v>0</v>
      </c>
      <c r="F51" s="169">
        <f t="shared" si="9"/>
        <v>0</v>
      </c>
      <c r="G51" s="169">
        <f t="shared" si="9"/>
        <v>0</v>
      </c>
      <c r="H51" s="169">
        <f t="shared" si="9"/>
        <v>0</v>
      </c>
      <c r="I51" s="169">
        <f t="shared" si="9"/>
        <v>0</v>
      </c>
      <c r="J51" s="187">
        <f t="shared" si="9"/>
        <v>0</v>
      </c>
      <c r="K51" s="5"/>
    </row>
    <row r="52" spans="1:11" ht="15">
      <c r="A52" s="35" t="s">
        <v>6</v>
      </c>
      <c r="B52" s="36" t="s">
        <v>57</v>
      </c>
      <c r="C52" s="172"/>
      <c r="D52" s="172"/>
      <c r="E52" s="172"/>
      <c r="F52" s="172"/>
      <c r="G52" s="172"/>
      <c r="H52" s="172"/>
      <c r="I52" s="170"/>
      <c r="J52" s="185"/>
      <c r="K52" s="5"/>
    </row>
    <row r="53" spans="1:11" ht="15.75" thickBot="1">
      <c r="A53" s="35" t="s">
        <v>8</v>
      </c>
      <c r="B53" s="36" t="s">
        <v>58</v>
      </c>
      <c r="C53" s="172"/>
      <c r="D53" s="172"/>
      <c r="E53" s="172"/>
      <c r="F53" s="172"/>
      <c r="G53" s="172"/>
      <c r="H53" s="172"/>
      <c r="I53" s="186"/>
      <c r="J53" s="184"/>
      <c r="K53" s="5"/>
    </row>
    <row r="54" spans="1:11" ht="15.75" thickBot="1">
      <c r="A54" s="38" t="s">
        <v>59</v>
      </c>
      <c r="B54" s="41" t="s">
        <v>60</v>
      </c>
      <c r="C54" s="169">
        <f>C$50+-C$51</f>
        <v>0</v>
      </c>
      <c r="D54" s="169">
        <f aca="true" t="shared" si="10" ref="D54:J54">D$50+-D$51</f>
        <v>0</v>
      </c>
      <c r="E54" s="169">
        <f t="shared" si="10"/>
        <v>0</v>
      </c>
      <c r="F54" s="169">
        <f t="shared" si="10"/>
        <v>0</v>
      </c>
      <c r="G54" s="169">
        <f t="shared" si="10"/>
        <v>0</v>
      </c>
      <c r="H54" s="169">
        <f t="shared" si="10"/>
        <v>0</v>
      </c>
      <c r="I54" s="169">
        <f t="shared" si="10"/>
        <v>0</v>
      </c>
      <c r="J54" s="187">
        <f t="shared" si="10"/>
        <v>0</v>
      </c>
      <c r="K54" s="5"/>
    </row>
    <row r="55" spans="1:11" ht="15.75" thickBot="1">
      <c r="A55" s="38" t="s">
        <v>61</v>
      </c>
      <c r="B55" s="41" t="s">
        <v>62</v>
      </c>
      <c r="C55" s="169"/>
      <c r="D55" s="169"/>
      <c r="E55" s="169"/>
      <c r="F55" s="169"/>
      <c r="G55" s="169"/>
      <c r="H55" s="169"/>
      <c r="I55" s="169"/>
      <c r="J55" s="187"/>
      <c r="K55" s="5"/>
    </row>
    <row r="56" spans="1:11" ht="15.75" thickBot="1">
      <c r="A56" s="38" t="s">
        <v>63</v>
      </c>
      <c r="B56" s="41" t="s">
        <v>64</v>
      </c>
      <c r="C56" s="188"/>
      <c r="D56" s="188"/>
      <c r="E56" s="188"/>
      <c r="F56" s="188"/>
      <c r="G56" s="188"/>
      <c r="H56" s="188"/>
      <c r="I56" s="188"/>
      <c r="J56" s="189"/>
      <c r="K56" s="5"/>
    </row>
    <row r="57" spans="1:11" ht="15.75" thickBot="1">
      <c r="A57" s="38" t="s">
        <v>65</v>
      </c>
      <c r="B57" s="41" t="s">
        <v>66</v>
      </c>
      <c r="C57" s="169">
        <f>C$54-C$55-C$56</f>
        <v>0</v>
      </c>
      <c r="D57" s="169">
        <f aca="true" t="shared" si="11" ref="D57:J57">D$54-D$55-D$56</f>
        <v>0</v>
      </c>
      <c r="E57" s="169">
        <f t="shared" si="11"/>
        <v>0</v>
      </c>
      <c r="F57" s="169">
        <f t="shared" si="11"/>
        <v>0</v>
      </c>
      <c r="G57" s="169">
        <f t="shared" si="11"/>
        <v>0</v>
      </c>
      <c r="H57" s="169">
        <f t="shared" si="11"/>
        <v>0</v>
      </c>
      <c r="I57" s="169">
        <f t="shared" si="11"/>
        <v>0</v>
      </c>
      <c r="J57" s="187">
        <f t="shared" si="11"/>
        <v>0</v>
      </c>
      <c r="K57" s="5"/>
    </row>
    <row r="58" spans="1:11" ht="15.75" thickBot="1">
      <c r="A58" s="38" t="s">
        <v>239</v>
      </c>
      <c r="B58" s="41" t="s">
        <v>238</v>
      </c>
      <c r="C58" s="179"/>
      <c r="D58" s="179"/>
      <c r="E58" s="179"/>
      <c r="F58" s="179"/>
      <c r="G58" s="179"/>
      <c r="H58" s="179"/>
      <c r="I58" s="179"/>
      <c r="J58" s="181"/>
      <c r="K58" s="5"/>
    </row>
    <row r="59" spans="1:11" ht="15.75" thickBot="1">
      <c r="A59" s="38" t="s">
        <v>240</v>
      </c>
      <c r="B59" s="41" t="s">
        <v>243</v>
      </c>
      <c r="C59" s="169">
        <f>C$57-C$58</f>
        <v>0</v>
      </c>
      <c r="D59" s="169">
        <f aca="true" t="shared" si="12" ref="D59:J59">D$57-D$58</f>
        <v>0</v>
      </c>
      <c r="E59" s="169">
        <f t="shared" si="12"/>
        <v>0</v>
      </c>
      <c r="F59" s="169">
        <f t="shared" si="12"/>
        <v>0</v>
      </c>
      <c r="G59" s="169">
        <f t="shared" si="12"/>
        <v>0</v>
      </c>
      <c r="H59" s="169">
        <f t="shared" si="12"/>
        <v>0</v>
      </c>
      <c r="I59" s="169">
        <f t="shared" si="12"/>
        <v>0</v>
      </c>
      <c r="J59" s="187">
        <f t="shared" si="12"/>
        <v>0</v>
      </c>
      <c r="K59" s="5"/>
    </row>
    <row r="60" spans="1:11" ht="15">
      <c r="A60" s="164"/>
      <c r="B60" s="164"/>
      <c r="C60" s="165"/>
      <c r="D60" s="165"/>
      <c r="E60" s="165"/>
      <c r="F60" s="165"/>
      <c r="G60" s="165"/>
      <c r="H60" s="165"/>
      <c r="I60" s="165"/>
      <c r="J60" s="165"/>
      <c r="K60" s="5"/>
    </row>
    <row r="61" spans="1:11" ht="15">
      <c r="A61" s="164"/>
      <c r="B61" s="164"/>
      <c r="C61" s="165"/>
      <c r="D61" s="165"/>
      <c r="E61" s="165"/>
      <c r="F61" s="165"/>
      <c r="G61" s="165"/>
      <c r="H61" s="165"/>
      <c r="I61" s="165"/>
      <c r="J61" s="165"/>
      <c r="K61" s="5"/>
    </row>
    <row r="62" spans="1:11" ht="15">
      <c r="A62" s="205" t="s">
        <v>244</v>
      </c>
      <c r="B62" s="204"/>
      <c r="C62"/>
      <c r="D62"/>
      <c r="E62"/>
      <c r="F62" s="26"/>
      <c r="G62" s="201"/>
      <c r="H62" s="26"/>
      <c r="I62" s="26"/>
      <c r="J62" s="26"/>
      <c r="K62" s="5"/>
    </row>
    <row r="63" spans="1:11" ht="15">
      <c r="A63"/>
      <c r="B63"/>
      <c r="C63"/>
      <c r="D63"/>
      <c r="E63"/>
      <c r="F63" s="26"/>
      <c r="G63" s="26"/>
      <c r="H63" s="26"/>
      <c r="I63" s="26"/>
      <c r="J63" s="26"/>
      <c r="K63" s="5"/>
    </row>
    <row r="64" spans="1:11" ht="15">
      <c r="A64" s="26"/>
      <c r="B64" s="26"/>
      <c r="C64" s="26"/>
      <c r="D64" s="26"/>
      <c r="E64" s="26"/>
      <c r="F64" s="26"/>
      <c r="G64" s="47"/>
      <c r="H64" s="47"/>
      <c r="I64" s="47"/>
      <c r="J64" s="46"/>
      <c r="K64" s="5"/>
    </row>
    <row r="65" spans="1:11" ht="15">
      <c r="A65" s="27"/>
      <c r="B65" s="45"/>
      <c r="C65" s="26"/>
      <c r="D65" s="26"/>
      <c r="E65" s="26"/>
      <c r="F65" s="26"/>
      <c r="G65" s="201"/>
      <c r="H65"/>
      <c r="I65"/>
      <c r="J65"/>
      <c r="K65" s="5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5"/>
    </row>
    <row r="67" spans="1:11" ht="15">
      <c r="A67" s="9"/>
      <c r="B67" s="9"/>
      <c r="C67" s="9"/>
      <c r="D67" s="9"/>
      <c r="E67" s="9"/>
      <c r="F67" s="201"/>
      <c r="G67" s="9"/>
      <c r="H67" s="9"/>
      <c r="I67" s="9"/>
      <c r="J67" s="9"/>
      <c r="K67" s="5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5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5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5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5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5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5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5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5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5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5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5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5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5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5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5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5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5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5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5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5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5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5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5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5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5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5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5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5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5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5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5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5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5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5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5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5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5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5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5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5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5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5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5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5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5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5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5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5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5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5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5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5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5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5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5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5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5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5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5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5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5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5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5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5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5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5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5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5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5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5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5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5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5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5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5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5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5"/>
    </row>
    <row r="148" spans="1:11" ht="15.75">
      <c r="A148" s="7"/>
      <c r="B148" s="11"/>
      <c r="C148" s="12"/>
      <c r="D148" s="12"/>
      <c r="E148" s="12"/>
      <c r="F148" s="12"/>
      <c r="G148" s="12"/>
      <c r="H148" s="12"/>
      <c r="I148" s="12"/>
      <c r="J148" s="12"/>
      <c r="K148" s="5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5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5"/>
    </row>
    <row r="151" spans="1:11" ht="15">
      <c r="A151" s="13"/>
      <c r="B151" s="13"/>
      <c r="K151" s="5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5"/>
    </row>
    <row r="153" spans="1:1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5"/>
    </row>
    <row r="154" spans="1:11" ht="15">
      <c r="A154" s="13"/>
      <c r="B154" s="13"/>
      <c r="K154" s="5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5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5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5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5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5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5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5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5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5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5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5"/>
    </row>
    <row r="169" spans="1:1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5"/>
    </row>
    <row r="170" spans="1:1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"/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5"/>
    </row>
    <row r="172" spans="1:1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5"/>
    </row>
    <row r="173" spans="1:1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5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5"/>
    </row>
    <row r="175" spans="1:1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5"/>
    </row>
    <row r="176" spans="1:1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5"/>
    </row>
    <row r="177" spans="1:1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5"/>
    </row>
    <row r="178" spans="1:1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5"/>
    </row>
    <row r="179" spans="1:1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5"/>
    </row>
    <row r="180" spans="1:1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5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5"/>
    </row>
    <row r="182" spans="1:1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1:1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1:1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1:1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1:1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1:1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1:1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1:1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1:1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1:1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1:1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1:1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1:1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1:1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1:1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1:1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1:1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1:1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1:1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1:1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5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5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5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5"/>
    </row>
    <row r="208" spans="1:1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5"/>
    </row>
    <row r="209" spans="1:1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5"/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5"/>
    </row>
    <row r="211" spans="1:1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5"/>
    </row>
    <row r="212" spans="1:1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5"/>
    </row>
    <row r="213" spans="1:1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5"/>
    </row>
    <row r="214" spans="1:1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5"/>
    </row>
    <row r="215" spans="1:1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5"/>
    </row>
    <row r="216" spans="1:11" ht="15">
      <c r="A216" s="13"/>
      <c r="B216" s="13"/>
      <c r="K216" s="5"/>
    </row>
    <row r="217" spans="1:11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"/>
    </row>
    <row r="218" spans="1:11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"/>
    </row>
    <row r="219" spans="1:11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"/>
    </row>
    <row r="220" spans="1:11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"/>
    </row>
    <row r="221" spans="1:11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"/>
    </row>
    <row r="222" spans="1:11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"/>
    </row>
    <row r="223" spans="1:11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"/>
    </row>
    <row r="224" spans="1:11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"/>
    </row>
    <row r="225" spans="1:11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"/>
    </row>
    <row r="226" spans="1:11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"/>
    </row>
    <row r="227" spans="1:11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"/>
    </row>
    <row r="228" spans="1:11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"/>
    </row>
    <row r="229" spans="1:11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"/>
    </row>
    <row r="230" spans="1:11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"/>
    </row>
    <row r="231" spans="1:11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"/>
    </row>
    <row r="232" spans="1:11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"/>
    </row>
    <row r="233" spans="1:11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"/>
    </row>
    <row r="234" spans="1:11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"/>
    </row>
    <row r="235" spans="1:11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"/>
    </row>
    <row r="236" spans="1:11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"/>
    </row>
    <row r="237" spans="1:11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"/>
    </row>
    <row r="238" spans="1:11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"/>
    </row>
    <row r="239" spans="1:11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"/>
    </row>
    <row r="240" spans="1:11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"/>
    </row>
    <row r="241" spans="1:11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"/>
    </row>
    <row r="242" spans="1:11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"/>
    </row>
    <row r="243" spans="1:11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"/>
    </row>
    <row r="244" spans="1:11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"/>
    </row>
    <row r="245" spans="1:11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"/>
    </row>
    <row r="246" spans="1:11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"/>
    </row>
    <row r="247" spans="1:11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"/>
    </row>
    <row r="248" spans="1:11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"/>
    </row>
    <row r="249" spans="1:11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"/>
    </row>
    <row r="250" spans="1:11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"/>
    </row>
    <row r="251" spans="1:11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"/>
    </row>
    <row r="252" spans="1:11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"/>
    </row>
    <row r="253" spans="1:11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"/>
    </row>
    <row r="254" spans="1:11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"/>
    </row>
    <row r="255" spans="1:11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"/>
    </row>
    <row r="256" spans="1:11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"/>
    </row>
    <row r="257" spans="1:11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"/>
    </row>
    <row r="258" spans="1:11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"/>
    </row>
    <row r="259" spans="1:11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5"/>
    </row>
    <row r="260" spans="1:11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5"/>
    </row>
    <row r="261" spans="1:11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5"/>
    </row>
    <row r="262" spans="1:11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"/>
    </row>
    <row r="263" spans="1:11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"/>
    </row>
    <row r="264" spans="1:11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"/>
    </row>
    <row r="265" spans="1:11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"/>
    </row>
    <row r="266" spans="1:11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5"/>
    </row>
    <row r="267" spans="1:11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"/>
    </row>
    <row r="268" spans="1:11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5"/>
    </row>
    <row r="269" spans="1:11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5"/>
    </row>
    <row r="270" spans="1:11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5"/>
    </row>
    <row r="271" spans="1:11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5"/>
    </row>
    <row r="272" spans="1:11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5"/>
    </row>
    <row r="273" spans="1:11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5"/>
    </row>
    <row r="274" spans="1:11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5"/>
    </row>
    <row r="275" spans="1:11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5"/>
    </row>
    <row r="276" spans="1:11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5"/>
    </row>
    <row r="277" spans="1:11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5"/>
    </row>
    <row r="278" spans="1:11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5"/>
    </row>
    <row r="279" spans="1:11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5"/>
    </row>
    <row r="280" spans="1:11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5"/>
    </row>
    <row r="281" spans="1:11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5"/>
    </row>
    <row r="282" spans="1:11" ht="15">
      <c r="A282" s="6"/>
      <c r="K282" s="5"/>
    </row>
    <row r="283" spans="1:11" ht="15.75">
      <c r="A283" s="195"/>
      <c r="B283"/>
      <c r="K283" s="5"/>
    </row>
    <row r="284" spans="1:11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Handlowy Bank BPS SA</dc:creator>
  <cp:keywords/>
  <dc:description/>
  <cp:lastModifiedBy>Magdalena Fortuniak</cp:lastModifiedBy>
  <cp:lastPrinted>2019-08-01T08:26:40Z</cp:lastPrinted>
  <dcterms:created xsi:type="dcterms:W3CDTF">2002-07-08T09:30:19Z</dcterms:created>
  <dcterms:modified xsi:type="dcterms:W3CDTF">2019-08-06T13:12:26Z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916802018</vt:i4>
  </property>
  <property fmtid="{D5CDD505-2E9C-101B-9397-08002B2CF9AE}" pid="3" name="_EmailSubject">
    <vt:lpwstr>Kr Gosp</vt:lpwstr>
  </property>
  <property fmtid="{D5CDD505-2E9C-101B-9397-08002B2CF9AE}" pid="4" name="_AuthorEmail">
    <vt:lpwstr>Marcin_Mazur@bankbps.krakow.pl</vt:lpwstr>
  </property>
  <property fmtid="{D5CDD505-2E9C-101B-9397-08002B2CF9AE}" pid="5" name="_AuthorEmailDisplayName">
    <vt:lpwstr>Marcin Mazur</vt:lpwstr>
  </property>
  <property fmtid="{D5CDD505-2E9C-101B-9397-08002B2CF9AE}" pid="6" name="_ReviewingToolsShownOnce">
    <vt:lpwstr/>
  </property>
</Properties>
</file>